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<sst xmlns="http://schemas.openxmlformats.org/spreadsheetml/2006/main" count="17">
  <si>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2016年度石龙区政府一般债务限额和余额情况决算表</t>
  </si>
  <si>
    <t>录入14表</t>
  </si>
  <si>
    <t>单位:万元</t>
  </si>
  <si>
    <t>项目</t>
  </si>
  <si>
    <t>合计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</si>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</sst>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5" fillId="9" borderId="5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topLeftCell="B1" workbookViewId="0">
      <selection activeCell="H5" sqref="H5:J8"/>
    </sheetView>
  </sheetViews>
  <sheetFormatPr defaultColWidth="9.15" defaultRowHeight="14.25" outlineLevelCol="6"/>
  <cols>
    <col min="1" max="1" width="33.4916666666667" style="1" customWidth="1"/>
    <col min="2" max="7" width="12.6083333333333" style="1" customWidth="1"/>
    <col min="8" max="16381" width="9.15" style="1" customWidth="1"/>
    <col min="16382" max="16384" width="9.15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7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17" customHeight="1" spans="1:7">
      <c r="A3" s="3" t="s">
        <v>2</v>
      </c>
      <c r="B3" s="3"/>
      <c r="C3" s="3"/>
      <c r="D3" s="3"/>
      <c r="E3" s="3"/>
      <c r="F3" s="3"/>
      <c r="G3" s="3"/>
    </row>
    <row r="4" s="1" customFormat="1" ht="17" customHeight="1" spans="1:7">
      <c r="A4" s="4" t="s">
        <v>3</v>
      </c>
      <c r="B4" s="5" t="s">
        <v>4</v>
      </c>
      <c r="C4" s="4" t="s">
        <v>5</v>
      </c>
      <c r="D4" s="4"/>
      <c r="E4" s="4"/>
      <c r="F4" s="4"/>
      <c r="G4" s="4"/>
    </row>
    <row r="5" s="1" customFormat="1" ht="17" customHeight="1" spans="1:7">
      <c r="A5" s="6"/>
      <c r="B5" s="7"/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</row>
    <row r="6" s="1" customFormat="1" ht="17" customHeight="1" spans="1:7">
      <c r="A6" s="8" t="s">
        <v>11</v>
      </c>
      <c r="B6" s="9">
        <v>23261</v>
      </c>
      <c r="C6" s="9">
        <v>23261</v>
      </c>
      <c r="D6" s="9">
        <v>8538</v>
      </c>
      <c r="E6" s="9">
        <v>0</v>
      </c>
      <c r="F6" s="9">
        <v>0</v>
      </c>
      <c r="G6" s="9">
        <v>14723</v>
      </c>
    </row>
    <row r="7" s="1" customFormat="1" ht="17" customHeight="1" spans="1:7">
      <c r="A7" s="8" t="s">
        <v>12</v>
      </c>
      <c r="B7" s="10" t="e">
        <f>C7+#REF!</f>
        <v>#REF!</v>
      </c>
      <c r="C7" s="9">
        <v>25975</v>
      </c>
      <c r="D7" s="11"/>
      <c r="E7" s="11"/>
      <c r="F7" s="11"/>
      <c r="G7" s="12"/>
    </row>
    <row r="8" s="1" customFormat="1" ht="17" customHeight="1" spans="1:7">
      <c r="A8" s="8" t="s">
        <v>13</v>
      </c>
      <c r="B8" s="10" t="e">
        <f>C8+#REF!</f>
        <v>#REF!</v>
      </c>
      <c r="C8" s="10">
        <f>SUM(D8:F8)</f>
        <v>15755</v>
      </c>
      <c r="D8" s="9">
        <v>15755</v>
      </c>
      <c r="E8" s="9">
        <v>0</v>
      </c>
      <c r="F8" s="9">
        <v>0</v>
      </c>
      <c r="G8" s="11"/>
    </row>
    <row r="9" s="1" customFormat="1" ht="17" customHeight="1" spans="1:7">
      <c r="A9" s="8" t="s">
        <v>14</v>
      </c>
      <c r="B9" s="10" t="e">
        <f>C9+#REF!</f>
        <v>#REF!</v>
      </c>
      <c r="C9" s="10">
        <f t="shared" ref="C9:C11" si="0">SUM(D9:G9)</f>
        <v>12313</v>
      </c>
      <c r="D9" s="9">
        <v>0</v>
      </c>
      <c r="E9" s="9">
        <v>0</v>
      </c>
      <c r="F9" s="9">
        <v>0</v>
      </c>
      <c r="G9" s="9">
        <v>12313</v>
      </c>
    </row>
    <row r="10" s="1" customFormat="1" ht="17" customHeight="1" spans="1:7">
      <c r="A10" s="8" t="s">
        <v>15</v>
      </c>
      <c r="B10" s="10" t="e">
        <f>C10+#REF!</f>
        <v>#REF!</v>
      </c>
      <c r="C10" s="10">
        <f t="shared" si="0"/>
        <v>728</v>
      </c>
      <c r="D10" s="9">
        <v>0</v>
      </c>
      <c r="E10" s="9">
        <v>0</v>
      </c>
      <c r="F10" s="9">
        <v>0</v>
      </c>
      <c r="G10" s="9">
        <v>728</v>
      </c>
    </row>
    <row r="11" s="1" customFormat="1" ht="17" customHeight="1" spans="1:7">
      <c r="A11" s="8" t="s">
        <v>16</v>
      </c>
      <c r="B11" s="10" t="e">
        <f>C11+#REF!</f>
        <v>#REF!</v>
      </c>
      <c r="C11" s="10">
        <f t="shared" si="0"/>
        <v>25975</v>
      </c>
      <c r="D11" s="10">
        <f t="shared" ref="D11:F11" si="1">D6+D8-D9-D10</f>
        <v>24293</v>
      </c>
      <c r="E11" s="10">
        <f t="shared" si="1"/>
        <v>0</v>
      </c>
      <c r="F11" s="10">
        <f t="shared" si="1"/>
        <v>0</v>
      </c>
      <c r="G11" s="10">
        <f>G6-G9-G10</f>
        <v>1682</v>
      </c>
    </row>
  </sheetData>
  <mergeCells count="6">
    <mergeCell ref="A1:G1"/>
    <mergeCell ref="A2:G2"/>
    <mergeCell ref="A3:G3"/>
    <mergeCell ref="C4:G4"/>
    <mergeCell ref="A4:A5"/>
    <mergeCell ref="B4:B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2017-10-23T03:28:00Z</dcterms:created>
  <dcterms:modified xsi:type="dcterms:W3CDTF">2017-11-09T04:03:51Z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