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12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<sst xmlns="http://schemas.openxmlformats.org/spreadsheetml/2006/main" count="246">
  <si>
    <t>2016年石龙区政府性基金支出决算表</t>
  </si>
  <si>
    <t>科目编码</t>
  </si>
  <si>
    <t>项目</t>
  </si>
  <si>
    <t>决算数</t>
  </si>
  <si>
    <t>补助下
级支出</t>
  </si>
  <si>
    <t>上解上级支出</t>
  </si>
  <si>
    <t>调出资金</t>
  </si>
  <si>
    <t>债务还本支出</t>
  </si>
  <si>
    <t>债务转贷支出</t>
  </si>
  <si>
    <t>省补助计划单列市支出</t>
  </si>
  <si>
    <t>计划单列市
上解省支出</t>
  </si>
  <si>
    <t>政府性基金支出</t>
  </si>
  <si>
    <t>核电站乏燃料处理处置基金支出</t>
  </si>
  <si>
    <t xml:space="preserve">  乏燃料运输</t>
  </si>
  <si>
    <t xml:space="preserve">  乏燃料离堆贮存</t>
  </si>
  <si>
    <t xml:space="preserve">  乏燃料后处理</t>
  </si>
  <si>
    <t xml:space="preserve">  高放废物的处理处置</t>
  </si>
  <si>
    <t xml:space="preserve">  乏燃料后处理厂的建设、运行、改造和退役</t>
  </si>
  <si>
    <t xml:space="preserve">  其他乏燃料处理处置基金支出</t>
  </si>
  <si>
    <t>国家电影事业发展专项资金相关支出</t>
  </si>
  <si>
    <t xml:space="preserve">  国家电影事业发展专项资金及对应专项债务收入安排的支出</t>
  </si>
  <si>
    <t xml:space="preserve">    资助国产影片放映</t>
  </si>
  <si>
    <t xml:space="preserve">    资助城市影院</t>
  </si>
  <si>
    <t xml:space="preserve">    资助少数民族电影译制</t>
  </si>
  <si>
    <t xml:space="preserve">    其他国家电影事业发展专项资金支出</t>
  </si>
  <si>
    <t xml:space="preserve">  国家电影事业发展专项资金债务付息支出</t>
  </si>
  <si>
    <t xml:space="preserve">  国家电影事业发展专项资金债务发行费用支出</t>
  </si>
  <si>
    <t>大中型水库移民后期扶持基金支出</t>
  </si>
  <si>
    <t xml:space="preserve">  移民补助</t>
  </si>
  <si>
    <t xml:space="preserve">  基础设施建设和经济发展</t>
  </si>
  <si>
    <t xml:space="preserve">  其他大中型水库移民后期扶持基金支出</t>
  </si>
  <si>
    <t>小型水库移民扶助基金相关支出</t>
  </si>
  <si>
    <t xml:space="preserve">  小型水库移民扶助基金及对应专项债务收入安排的支出</t>
  </si>
  <si>
    <t xml:space="preserve">    移民补助</t>
  </si>
  <si>
    <t xml:space="preserve">    基础设施建设和经济发展</t>
  </si>
  <si>
    <t xml:space="preserve">    其他小型水库移民扶助基金支出</t>
  </si>
  <si>
    <t xml:space="preserve">  小型水库移民扶助基金债务付息支出</t>
  </si>
  <si>
    <t xml:space="preserve">  小型水库移民扶助基金债务发行费用支出</t>
  </si>
  <si>
    <t>可再生能源电价附加收入安排的支出</t>
  </si>
  <si>
    <t xml:space="preserve">  风力发电补助</t>
  </si>
  <si>
    <t xml:space="preserve">  太阳能发电补助</t>
  </si>
  <si>
    <t xml:space="preserve">  生物质能发电补助</t>
  </si>
  <si>
    <t xml:space="preserve">  其他可再生能源电价附加收入安排的支出</t>
  </si>
  <si>
    <t>废弃电器电子产品处理基金支出</t>
  </si>
  <si>
    <t xml:space="preserve">  回收处理费用补贴</t>
  </si>
  <si>
    <t xml:space="preserve">  信息系统建设</t>
  </si>
  <si>
    <t xml:space="preserve">  基金征管经费</t>
  </si>
  <si>
    <t xml:space="preserve">  其他废弃电器电子产品处理基金支出</t>
  </si>
  <si>
    <t>国有土地使用权出让相关支出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</si>
  <si>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</si>
  <si>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</si>
  <si>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</si>
  <si>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</si>
  <si>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</si>
  <si>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</si>
  <si>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</si>
  <si>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廉租住房支出</t>
  </si>
  <si>
    <t xml:space="preserve">    支付破产或改制企业职工安置费</t>
  </si>
  <si>
    <t xml:space="preserve">    棚户区改造支出</t>
  </si>
  <si>
    <t xml:space="preserve">    公共租赁住房支出</t>
  </si>
  <si>
    <t xml:space="preserve">    保障性住房租金补贴</t>
  </si>
  <si>
    <t>2120899</t>
  </si>
  <si>
    <t xml:space="preserve">    其他国有土地使用权出让收入安排的支出</t>
  </si>
  <si>
    <t xml:space="preserve">  国有土地使用权出让债务付息支出</t>
  </si>
  <si>
    <t xml:space="preserve">  国有土地使用权出让债务发行费用支出</t>
  </si>
  <si>
    <t>城市公用事业附加相关支出</t>
  </si>
  <si>
    <t xml:space="preserve">  城市公用事业附加及对应专项债务收入安排的支出</t>
  </si>
  <si>
    <t xml:space="preserve">    城市公共设施</t>
  </si>
  <si>
    <t xml:space="preserve">    城市环境卫生</t>
  </si>
  <si>
    <t xml:space="preserve">    公有房屋</t>
  </si>
  <si>
    <t xml:space="preserve">    城市防洪</t>
  </si>
  <si>
    <t xml:space="preserve">    其他城市公用事业附加安排的支出</t>
  </si>
  <si>
    <t xml:space="preserve">  城市公用事业附加债务付息支出</t>
  </si>
  <si>
    <t xml:space="preserve">  城市公用事业附加债务发行费用支出</t>
  </si>
  <si>
    <t>国有土地收益基金相关支出</t>
  </si>
  <si>
    <t xml:space="preserve">  国有土地收益基金及对应专项债务收入安排的支出</t>
  </si>
  <si>
    <t xml:space="preserve">    其他国有土地收益基金支出</t>
  </si>
  <si>
    <t xml:space="preserve">  国有土地收益基金债务付息支出</t>
  </si>
  <si>
    <t xml:space="preserve">  国有土地收益基金债务发行费用支出</t>
  </si>
  <si>
    <t>农业土地开发资金相关支出</t>
  </si>
  <si>
    <t xml:space="preserve">  农业土地开发资金及对应专项债务收入安排的支出</t>
  </si>
  <si>
    <t xml:space="preserve">  农业土地开发资金债务付息支出</t>
  </si>
  <si>
    <t xml:space="preserve">  农业土地开发资金债务发行费用支出</t>
  </si>
  <si>
    <t>新增建设用地土地有偿使用费相关支出</t>
  </si>
  <si>
    <t xml:space="preserve">  新增建设用地土地有偿使用费及对应专项债务收入安排的支出</t>
  </si>
  <si>
    <t xml:space="preserve">    耕地开发专项支出</t>
  </si>
  <si>
    <t xml:space="preserve">    基本农田建设和保护支出</t>
  </si>
  <si>
    <t xml:space="preserve">    土地整理支出</t>
  </si>
  <si>
    <t xml:space="preserve">    用于地震灾后恢复重建的支出</t>
  </si>
  <si>
    <t xml:space="preserve">    其他新增建设用地土地有偿使用费安排的支出</t>
  </si>
  <si>
    <t xml:space="preserve">  新增建设用地土地有偿使用费债务付息支出</t>
  </si>
  <si>
    <t xml:space="preserve">  新增建设用地土地有偿使用费债务发行费用支出</t>
  </si>
  <si>
    <t>城市基础设施配套费相关支出</t>
  </si>
  <si>
    <t xml:space="preserve">  城市基础设施配套费及对应专项债务收入安排的支出</t>
  </si>
  <si>
    <t xml:space="preserve">    其他城市基础设施配套费安排的支出</t>
  </si>
  <si>
    <t xml:space="preserve">  城市基础设施配套费债务付息支出</t>
  </si>
  <si>
    <t xml:space="preserve">  城市基础设施配套费债务发行费用支出</t>
  </si>
  <si>
    <t>污水处理费相关支出</t>
  </si>
  <si>
    <t xml:space="preserve">  污水处理费及对应专项债务收入安排的支出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</si>
  <si>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</si>
  <si>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</si>
  <si>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</si>
  <si>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污水处理费债务付息支出</t>
  </si>
  <si>
    <t xml:space="preserve">  污水处理费债务发行费用支出</t>
  </si>
  <si>
    <t>新菜地开发建设基金相关支出</t>
  </si>
  <si>
    <t xml:space="preserve">  新菜地开发建设基金及对应专项债务收入安排的支出</t>
  </si>
  <si>
    <t xml:space="preserve">    开发新菜地工程</t>
  </si>
  <si>
    <t xml:space="preserve">    改造老菜地工程</t>
  </si>
  <si>
    <t xml:space="preserve">    设备购置</t>
  </si>
  <si>
    <t xml:space="preserve">    技术培训与推广</t>
  </si>
  <si>
    <t xml:space="preserve">    其他新菜地开发建设基金支出</t>
  </si>
  <si>
    <t xml:space="preserve">  新菜地开发建设基金债务付息支出</t>
  </si>
  <si>
    <t xml:space="preserve">  新菜地开发建设基金债务发行费用支出</t>
  </si>
  <si>
    <t>大中型水库库区基金相关支出</t>
  </si>
  <si>
    <t xml:space="preserve">  大中型水库库区基金及对应专项债务收入安排的支出</t>
  </si>
  <si>
    <t xml:space="preserve">    解决移民遗留问题</t>
  </si>
  <si>
    <t xml:space="preserve">    库区防护工程维护</t>
  </si>
  <si>
    <t xml:space="preserve">    其他大中型水库库区基金支出</t>
  </si>
  <si>
    <t xml:space="preserve">  大中型水库库区基金债务付息支出</t>
  </si>
  <si>
    <t xml:space="preserve">  大中型水库库区基金债务发行费用支出</t>
  </si>
  <si>
    <t>三峡水库库区基金支出</t>
  </si>
  <si>
    <t xml:space="preserve">  解决移民遗留问题</t>
  </si>
  <si>
    <t xml:space="preserve">  库区维护和管理</t>
  </si>
  <si>
    <t xml:space="preserve">  其他三峡水库库区基金支出</t>
  </si>
  <si>
    <t>南水北调工程基金相关支出</t>
  </si>
  <si>
    <t xml:space="preserve">  南水北调工程基金及对应专项债务收入安排的支出</t>
  </si>
  <si>
    <t xml:space="preserve">    南水北调工程建设</t>
  </si>
  <si>
    <t xml:space="preserve">    偿还南水北调工程贷款本息</t>
  </si>
  <si>
    <t xml:space="preserve">  南水北调工程基金债务付息支出</t>
  </si>
  <si>
    <t xml:space="preserve">  南水北调工程基金债务发行费用支出</t>
  </si>
  <si>
    <t>国家重大水利工程建设相关支出</t>
  </si>
  <si>
    <t xml:space="preserve">  国家重大水利工程建设基金及对应专项债务收入安排的支出</t>
  </si>
  <si>
    <t xml:space="preserve">    三峡工程后续工作</t>
  </si>
  <si>
    <t xml:space="preserve">    地方重大水利工程建设</t>
  </si>
  <si>
    <t xml:space="preserve">    其他重大水利工程建设基金支出</t>
  </si>
  <si>
    <t xml:space="preserve">  国家重大水利工程建设基金债务付息支出</t>
  </si>
  <si>
    <t xml:space="preserve">  国家重大水利工程建设基金债务发行费用支出</t>
  </si>
  <si>
    <t>海南省高等级公路车辆通行附加费相关支出</t>
  </si>
  <si>
    <t xml:space="preserve">  海南省高等级公路车辆通行附加费及对应专项债务收入安排的支出</t>
  </si>
  <si>
    <t xml:space="preserve">    公路建设</t>
  </si>
  <si>
    <t xml:space="preserve">    公路养护</t>
  </si>
  <si>
    <t xml:space="preserve">    公路还贷</t>
  </si>
  <si>
    <t xml:space="preserve">    其他海南省高等级公路车辆通行附加费安排的支出</t>
  </si>
  <si>
    <t xml:space="preserve">  海南省高等级公路车辆通行附加费债务付息支出</t>
  </si>
  <si>
    <t xml:space="preserve">  海南省高等级公路车辆通行附加费债务发行费用支出</t>
  </si>
  <si>
    <t>车辆通行费相关支出</t>
  </si>
  <si>
    <t xml:space="preserve">  车辆通行费及对应专项债务收入安排的支出</t>
  </si>
  <si>
    <t xml:space="preserve">    政府还贷公路养护</t>
  </si>
  <si>
    <t xml:space="preserve">    政府还贷公路管理</t>
  </si>
  <si>
    <t xml:space="preserve">    其他车辆通行费安排的支出</t>
  </si>
  <si>
    <t xml:space="preserve">  车辆通行费债务付息支出</t>
  </si>
  <si>
    <t xml:space="preserve">  车辆通行费债务发行费用支出</t>
  </si>
  <si>
    <t>港口建设费相关支出</t>
  </si>
  <si>
    <t xml:space="preserve">  港口建设费及对应专项债务收入安排的支出</t>
  </si>
  <si>
    <t xml:space="preserve">    港口设施</t>
  </si>
  <si>
    <t xml:space="preserve">    航道建设和维护</t>
  </si>
  <si>
    <t xml:space="preserve">    航运保障系统建设</t>
  </si>
  <si>
    <t xml:space="preserve">    其他港口建设费安排的支出</t>
  </si>
  <si>
    <t xml:space="preserve">  港口建设费债务付息支出</t>
  </si>
  <si>
    <t xml:space="preserve">  港口建设费债务发行费用支出</t>
  </si>
  <si>
    <t>铁路建设基金支出</t>
  </si>
  <si>
    <t xml:space="preserve">  铁路建设投资</t>
  </si>
  <si>
    <t xml:space="preserve">  购置铁路机车车辆</t>
  </si>
  <si>
    <t xml:space="preserve">  铁路还贷</t>
  </si>
  <si>
    <t xml:space="preserve">  建设项目铺底资金</t>
  </si>
  <si>
    <t xml:space="preserve">  勘测设计</t>
  </si>
  <si>
    <t xml:space="preserve">  注册资本金</t>
  </si>
  <si>
    <t xml:space="preserve">  周转资金</t>
  </si>
  <si>
    <t xml:space="preserve">  其他铁路建设基金支出</t>
  </si>
  <si>
    <t>船舶油污损害赔偿基金支出</t>
  </si>
  <si>
    <t xml:space="preserve">  应急处置费用</t>
  </si>
  <si>
    <t xml:space="preserve">  控制清除污染</t>
  </si>
  <si>
    <t xml:space="preserve">  损失补偿</t>
  </si>
  <si>
    <t xml:space="preserve">  生态恢复</t>
  </si>
  <si>
    <t xml:space="preserve">  监视监测</t>
  </si>
  <si>
    <t xml:space="preserve">  其他船舶油污损害赔偿基金支出</t>
  </si>
  <si>
    <t>　　　　　　</t>
  </si>
  <si>
    <t>民航发展基金支出</t>
  </si>
  <si>
    <t xml:space="preserve">  民航机场建设</t>
  </si>
  <si>
    <t xml:space="preserve">  空管系统建设</t>
  </si>
  <si>
    <t xml:space="preserve">  民航安全</t>
  </si>
  <si>
    <t xml:space="preserve">  航线和机场补贴</t>
  </si>
  <si>
    <t xml:space="preserve">  民航节能减排</t>
  </si>
  <si>
    <t xml:space="preserve">  通用航空发展</t>
  </si>
  <si>
    <t xml:space="preserve">  征管经费</t>
  </si>
  <si>
    <t xml:space="preserve">  其他民航发展基金支出</t>
  </si>
  <si>
    <t>散装水泥专项资金相关支出</t>
  </si>
  <si>
    <t xml:space="preserve">  散装水泥专项资金及对应专项债务收入安排的支出</t>
  </si>
  <si>
    <t xml:space="preserve">    建设专用设施</t>
  </si>
  <si>
    <t xml:space="preserve">    专用设备购置和维修</t>
  </si>
  <si>
    <t xml:space="preserve">    贷款贴息</t>
  </si>
  <si>
    <t xml:space="preserve">    技术研发与推广</t>
  </si>
  <si>
    <t xml:space="preserve">    宣传</t>
  </si>
  <si>
    <t xml:space="preserve">    其他散装水泥专项资金支出</t>
  </si>
  <si>
    <t xml:space="preserve">  散装水泥专项资金债务付息支出</t>
  </si>
  <si>
    <t xml:space="preserve">  散装水泥专项资金债务发行费用支出</t>
  </si>
  <si>
    <t>新型墙体材料专项基金相关支出</t>
  </si>
  <si>
    <t xml:space="preserve">  新型墙体材料专项基金及对应专项债务收入安排的支出</t>
  </si>
  <si>
    <t xml:space="preserve">    技改贴息和补助</t>
  </si>
  <si>
    <t xml:space="preserve">    技术研发和推广</t>
  </si>
  <si>
    <t xml:space="preserve">    示范项目补贴</t>
  </si>
  <si>
    <t xml:space="preserve">    宣传和培训</t>
  </si>
  <si>
    <t xml:space="preserve">    其他新型墙体材料专项基金支出</t>
  </si>
  <si>
    <t xml:space="preserve">  新型墙体材料专项基金债务付息支出</t>
  </si>
  <si>
    <t xml:space="preserve">  新型墙体材料专项基金债务发行费用支出</t>
  </si>
  <si>
    <t>农网还贷资金支出</t>
  </si>
  <si>
    <t xml:space="preserve">  中央农网还贷资金支出</t>
  </si>
  <si>
    <t xml:space="preserve">  地方农网还贷资金支出</t>
  </si>
  <si>
    <t xml:space="preserve">  其他农网还贷资金支出</t>
  </si>
  <si>
    <t>旅游发展基金支出</t>
  </si>
  <si>
    <t xml:space="preserve">  宣传促销</t>
  </si>
  <si>
    <t xml:space="preserve">  行业规划</t>
  </si>
  <si>
    <t xml:space="preserve">  旅游事业补助</t>
  </si>
  <si>
    <t xml:space="preserve">  地方旅游开发项目补助</t>
  </si>
  <si>
    <t xml:space="preserve">  其他旅游发展基金支出</t>
  </si>
  <si>
    <t>中央特别国债经营基金支出</t>
  </si>
  <si>
    <t>中央特别国债经营基金财务支出</t>
  </si>
  <si>
    <t>彩票发行销售机构业务费安排的支出</t>
  </si>
  <si>
    <t xml:space="preserve">  福利彩票发行机构的业务费支出</t>
  </si>
  <si>
    <t xml:space="preserve">  体育彩票发行机构的业务费支出</t>
  </si>
  <si>
    <t xml:space="preserve">  福利彩票销售机构的业务费支出</t>
  </si>
  <si>
    <t xml:space="preserve">  体育彩票销售机构的业务费支出</t>
  </si>
  <si>
    <t xml:space="preserve">  彩票兑奖周转金支出</t>
  </si>
  <si>
    <t xml:space="preserve">  彩票发行销售风险基金支出</t>
  </si>
  <si>
    <t xml:space="preserve">  彩票市场调控资金支出</t>
  </si>
  <si>
    <t xml:space="preserve">  其他彩票发行销售机构业务费安排的支出</t>
  </si>
  <si>
    <t>彩票公益金相关支出</t>
  </si>
  <si>
    <t xml:space="preserve">  彩票公益金及对应专项债务收入安排的支出</t>
  </si>
  <si>
    <t xml:space="preserve">    用于补充全国社会保障基金的彩票公益金支出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</si>
  <si>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</si>
  <si>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</si>
  <si>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</si>
  <si>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用于红十字事业的彩票公益金支出</t>
  </si>
  <si>
    <t xml:space="preserve">    用于残疾人事业的彩票公益金支出</t>
  </si>
  <si>
    <t xml:space="preserve">    用于文化事业的彩票公益金支出</t>
  </si>
  <si>
    <t xml:space="preserve">    用于扶贫的彩票公益金支出</t>
  </si>
  <si>
    <t xml:space="preserve">    用于法律援助的彩票公益金支出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</si>
  <si>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</si>
  <si>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</si>
  <si>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彩票公益金债务付息支出</t>
  </si>
  <si>
    <t xml:space="preserve">  彩票公益金债务发行费用支出</t>
  </si>
  <si>
    <t>烟草企业上缴专项收入安排的支出</t>
  </si>
  <si>
    <t>其他政府性基金相关支出</t>
  </si>
  <si>
    <t xml:space="preserve">  其他政府性基金及对应专项债务收入安排的支出</t>
  </si>
  <si>
    <t xml:space="preserve">  其他政府性基金债务付息支出</t>
  </si>
  <si>
    <t xml:space="preserve">  其他政府性基金债务发行费用支出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</si>
</sst>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9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6" fillId="9" borderId="5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0" fontId="2" fillId="3" borderId="0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center" vertical="center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1" fontId="3" fillId="4" borderId="4" xfId="0" applyNumberFormat="1" applyFont="1" applyFill="1" applyBorder="1" applyAlignment="1" applyProtection="1">
      <alignment horizontal="left" vertical="center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3" fontId="3" fillId="5" borderId="4" xfId="0" applyNumberFormat="1" applyFont="1" applyFill="1" applyBorder="1" applyAlignment="1" applyProtection="1">
      <alignment horizontal="right" vertical="center" wrapText="1"/>
    </xf>
    <xf numFmtId="0" fontId="4" fillId="4" borderId="4" xfId="0" applyNumberFormat="1" applyFont="1" applyFill="1" applyBorder="1" applyAlignment="1" applyProtection="1">
      <alignment horizontal="left" vertical="center"/>
    </xf>
    <xf numFmtId="3" fontId="3" fillId="5" borderId="4" xfId="0" applyNumberFormat="1" applyFont="1" applyFill="1" applyBorder="1" applyAlignment="1" applyProtection="1">
      <alignment horizontal="right" vertical="center"/>
    </xf>
    <xf numFmtId="0" fontId="3" fillId="4" borderId="4" xfId="0" applyNumberFormat="1" applyFont="1" applyFill="1" applyBorder="1" applyAlignment="1" applyProtection="1">
      <alignment horizontal="left" vertical="center"/>
    </xf>
    <xf numFmtId="3" fontId="3" fillId="6" borderId="4" xfId="0" applyNumberFormat="1" applyFont="1" applyFill="1" applyBorder="1" applyAlignment="1" applyProtection="1">
      <alignment horizontal="right" vertical="center"/>
    </xf>
    <xf numFmtId="3" fontId="3" fillId="7" borderId="4" xfId="0" applyNumberFormat="1" applyFont="1" applyFill="1" applyBorder="1" applyAlignment="1" applyProtection="1">
      <alignment horizontal="right" vertical="center" wrapText="1"/>
    </xf>
    <xf numFmtId="3" fontId="3" fillId="6" borderId="4" xfId="0" applyNumberFormat="1" applyFont="1" applyFill="1" applyBorder="1" applyAlignment="1" applyProtection="1">
      <alignment horizontal="right" vertical="center" wrapText="1"/>
    </xf>
    <xf numFmtId="0" fontId="1" fillId="4" borderId="4" xfId="0" applyNumberFormat="1" applyFont="1" applyFill="1" applyBorder="1" applyAlignment="1" applyProtection="1">
      <alignment vertical="center"/>
    </xf>
    <xf numFmtId="1" fontId="4" fillId="4" borderId="4" xfId="0" applyNumberFormat="1" applyFont="1" applyFill="1" applyBorder="1" applyAlignment="1" applyProtection="1">
      <alignment horizontal="left" vertical="center"/>
    </xf>
    <xf numFmtId="0" fontId="4" fillId="4" borderId="4" xfId="0" applyNumberFormat="1" applyFont="1" applyFill="1" applyBorder="1" applyAlignment="1" applyProtection="1">
      <alignment horizontal="left" vertical="center" wrapText="1"/>
    </xf>
    <xf numFmtId="0" fontId="3" fillId="4" borderId="4" xfId="0" applyNumberFormat="1" applyFont="1" applyFill="1" applyBorder="1" applyAlignment="1" applyProtection="1">
      <alignment horizontal="left" vertical="center" wrapText="1"/>
    </xf>
    <xf numFmtId="0" fontId="1" fillId="4" borderId="4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8"/>
  <sheetViews>
    <sheetView tabSelected="1" workbookViewId="0">
      <selection activeCell="A1" sqref="A1:K1"/>
    </sheetView>
  </sheetViews>
  <sheetFormatPr defaultColWidth="9.15" defaultRowHeight="14.25"/>
  <cols>
    <col min="1" max="1" width="10" style="2" customWidth="1"/>
    <col min="2" max="2" width="40.5" style="2" customWidth="1"/>
    <col min="3" max="10" width="12.625" style="2" customWidth="1"/>
    <col min="11" max="11" width="10" style="2" customWidth="1"/>
    <col min="12" max="239" width="9.15" style="1" customWidth="1"/>
    <col min="240" max="16384" width="9.15" style="1"/>
  </cols>
  <sheetData>
    <row r="1" s="1" customFormat="1" ht="3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17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6.5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17" customHeight="1" spans="1:11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6" t="s">
        <v>1</v>
      </c>
    </row>
    <row r="5" s="1" customFormat="1" ht="18.75" customHeight="1" spans="1:11">
      <c r="A5" s="8"/>
      <c r="B5" s="9"/>
      <c r="C5" s="9"/>
      <c r="D5" s="9"/>
      <c r="E5" s="9"/>
      <c r="F5" s="9"/>
      <c r="G5" s="9"/>
      <c r="H5" s="9"/>
      <c r="I5" s="9"/>
      <c r="J5" s="9"/>
      <c r="K5" s="8"/>
    </row>
    <row r="6" s="1" customFormat="1" ht="18.75" customHeight="1" spans="1:11">
      <c r="A6" s="10"/>
      <c r="B6" s="11" t="s">
        <v>11</v>
      </c>
      <c r="C6" s="12">
        <f t="shared" ref="C6:J6" si="0">SUM(C7,C14,C22,C26,C33,C38,C43,C59,C68,C75,C79,C88,C97,C104,C113,C121,C126,C132,C140,C148,C156,C164,C173,C180,C189,C199)+SUM(C208,C212,C218,C219,C220,C229,C244,C245)</f>
        <v>8541</v>
      </c>
      <c r="D6" s="12">
        <f t="shared" si="0"/>
        <v>0</v>
      </c>
      <c r="E6" s="12">
        <f t="shared" si="0"/>
        <v>427</v>
      </c>
      <c r="F6" s="12">
        <f t="shared" si="0"/>
        <v>184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5">
        <v>10301</v>
      </c>
    </row>
    <row r="7" s="1" customFormat="1" ht="18.75" customHeight="1" spans="1:11">
      <c r="A7" s="10">
        <v>20610</v>
      </c>
      <c r="B7" s="13" t="s">
        <v>12</v>
      </c>
      <c r="C7" s="14">
        <f t="shared" ref="C7:J7" si="1">SUM(C8:C13)</f>
        <v>0</v>
      </c>
      <c r="D7" s="12">
        <f t="shared" si="1"/>
        <v>0</v>
      </c>
      <c r="E7" s="12">
        <f t="shared" si="1"/>
        <v>0</v>
      </c>
      <c r="F7" s="14">
        <f t="shared" si="1"/>
        <v>0</v>
      </c>
      <c r="G7" s="14">
        <f t="shared" si="1"/>
        <v>0</v>
      </c>
      <c r="H7" s="12">
        <f t="shared" si="1"/>
        <v>0</v>
      </c>
      <c r="I7" s="12">
        <f t="shared" si="1"/>
        <v>0</v>
      </c>
      <c r="J7" s="12">
        <f t="shared" si="1"/>
        <v>0</v>
      </c>
      <c r="K7" s="15">
        <v>1030166</v>
      </c>
    </row>
    <row r="8" s="1" customFormat="1" ht="18.75" customHeight="1" spans="1:11">
      <c r="A8" s="10">
        <v>2061001</v>
      </c>
      <c r="B8" s="15" t="s">
        <v>13</v>
      </c>
      <c r="C8" s="16">
        <v>0</v>
      </c>
      <c r="D8" s="17">
        <v>0</v>
      </c>
      <c r="E8" s="17">
        <v>0</v>
      </c>
      <c r="F8" s="18">
        <v>0</v>
      </c>
      <c r="G8" s="18">
        <v>0</v>
      </c>
      <c r="H8" s="17">
        <v>0</v>
      </c>
      <c r="I8" s="17">
        <v>0</v>
      </c>
      <c r="J8" s="17">
        <v>0</v>
      </c>
      <c r="K8" s="15"/>
    </row>
    <row r="9" s="1" customFormat="1" ht="18.75" customHeight="1" spans="1:11">
      <c r="A9" s="10">
        <v>2061002</v>
      </c>
      <c r="B9" s="15" t="s">
        <v>14</v>
      </c>
      <c r="C9" s="16">
        <v>0</v>
      </c>
      <c r="D9" s="17">
        <v>0</v>
      </c>
      <c r="E9" s="17">
        <v>0</v>
      </c>
      <c r="F9" s="18">
        <v>0</v>
      </c>
      <c r="G9" s="18">
        <v>0</v>
      </c>
      <c r="H9" s="17">
        <v>0</v>
      </c>
      <c r="I9" s="17">
        <v>0</v>
      </c>
      <c r="J9" s="17">
        <v>0</v>
      </c>
      <c r="K9" s="15"/>
    </row>
    <row r="10" s="1" customFormat="1" ht="18.75" customHeight="1" spans="1:11">
      <c r="A10" s="10">
        <v>2061003</v>
      </c>
      <c r="B10" s="15" t="s">
        <v>15</v>
      </c>
      <c r="C10" s="16">
        <v>0</v>
      </c>
      <c r="D10" s="17">
        <v>0</v>
      </c>
      <c r="E10" s="17">
        <v>0</v>
      </c>
      <c r="F10" s="18">
        <v>0</v>
      </c>
      <c r="G10" s="18">
        <v>0</v>
      </c>
      <c r="H10" s="17">
        <v>0</v>
      </c>
      <c r="I10" s="17">
        <v>0</v>
      </c>
      <c r="J10" s="17">
        <v>0</v>
      </c>
      <c r="K10" s="15"/>
    </row>
    <row r="11" s="1" customFormat="1" ht="18.75" customHeight="1" spans="1:11">
      <c r="A11" s="10">
        <v>2061004</v>
      </c>
      <c r="B11" s="15" t="s">
        <v>16</v>
      </c>
      <c r="C11" s="16">
        <v>0</v>
      </c>
      <c r="D11" s="17">
        <v>0</v>
      </c>
      <c r="E11" s="17">
        <v>0</v>
      </c>
      <c r="F11" s="18">
        <v>0</v>
      </c>
      <c r="G11" s="18">
        <v>0</v>
      </c>
      <c r="H11" s="17">
        <v>0</v>
      </c>
      <c r="I11" s="17">
        <v>0</v>
      </c>
      <c r="J11" s="17">
        <v>0</v>
      </c>
      <c r="K11" s="15"/>
    </row>
    <row r="12" s="1" customFormat="1" ht="18.75" customHeight="1" spans="1:11">
      <c r="A12" s="10">
        <v>2061005</v>
      </c>
      <c r="B12" s="15" t="s">
        <v>17</v>
      </c>
      <c r="C12" s="16">
        <v>0</v>
      </c>
      <c r="D12" s="17">
        <v>0</v>
      </c>
      <c r="E12" s="17">
        <v>0</v>
      </c>
      <c r="F12" s="18">
        <v>0</v>
      </c>
      <c r="G12" s="18">
        <v>0</v>
      </c>
      <c r="H12" s="17">
        <v>0</v>
      </c>
      <c r="I12" s="17">
        <v>0</v>
      </c>
      <c r="J12" s="17">
        <v>0</v>
      </c>
      <c r="K12" s="15"/>
    </row>
    <row r="13" s="1" customFormat="1" ht="18.75" customHeight="1" spans="1:11">
      <c r="A13" s="10">
        <v>2061099</v>
      </c>
      <c r="B13" s="15" t="s">
        <v>18</v>
      </c>
      <c r="C13" s="18">
        <v>0</v>
      </c>
      <c r="D13" s="17">
        <v>0</v>
      </c>
      <c r="E13" s="17">
        <v>0</v>
      </c>
      <c r="F13" s="18">
        <v>0</v>
      </c>
      <c r="G13" s="18">
        <v>0</v>
      </c>
      <c r="H13" s="17">
        <v>0</v>
      </c>
      <c r="I13" s="17">
        <v>0</v>
      </c>
      <c r="J13" s="17">
        <v>0</v>
      </c>
      <c r="K13" s="15"/>
    </row>
    <row r="14" s="1" customFormat="1" ht="18.75" customHeight="1" spans="1:11">
      <c r="A14" s="10"/>
      <c r="B14" s="13" t="s">
        <v>19</v>
      </c>
      <c r="C14" s="14">
        <f t="shared" ref="C14:J14" si="2">SUM(C15,C20,C21)</f>
        <v>0</v>
      </c>
      <c r="D14" s="12">
        <f t="shared" si="2"/>
        <v>0</v>
      </c>
      <c r="E14" s="12">
        <f t="shared" si="2"/>
        <v>0</v>
      </c>
      <c r="F14" s="14">
        <f t="shared" si="2"/>
        <v>0</v>
      </c>
      <c r="G14" s="14">
        <f t="shared" si="2"/>
        <v>0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5">
        <v>1030129</v>
      </c>
    </row>
    <row r="15" s="1" customFormat="1" ht="18.75" customHeight="1" spans="1:11">
      <c r="A15" s="10">
        <v>20707</v>
      </c>
      <c r="B15" s="13" t="s">
        <v>20</v>
      </c>
      <c r="C15" s="14">
        <f t="shared" ref="C15:J15" si="3">SUM(C16:C19)</f>
        <v>0</v>
      </c>
      <c r="D15" s="12">
        <f t="shared" si="3"/>
        <v>0</v>
      </c>
      <c r="E15" s="12">
        <f t="shared" si="3"/>
        <v>0</v>
      </c>
      <c r="F15" s="14">
        <f t="shared" si="3"/>
        <v>0</v>
      </c>
      <c r="G15" s="14">
        <f t="shared" si="3"/>
        <v>0</v>
      </c>
      <c r="H15" s="12">
        <f t="shared" si="3"/>
        <v>0</v>
      </c>
      <c r="I15" s="12">
        <f t="shared" si="3"/>
        <v>0</v>
      </c>
      <c r="J15" s="12">
        <f t="shared" si="3"/>
        <v>0</v>
      </c>
      <c r="K15" s="15"/>
    </row>
    <row r="16" s="1" customFormat="1" ht="18.75" customHeight="1" spans="1:11">
      <c r="A16" s="10">
        <v>2070701</v>
      </c>
      <c r="B16" s="15" t="s">
        <v>21</v>
      </c>
      <c r="C16" s="16">
        <v>0</v>
      </c>
      <c r="D16" s="17">
        <v>0</v>
      </c>
      <c r="E16" s="17">
        <v>0</v>
      </c>
      <c r="F16" s="18">
        <v>0</v>
      </c>
      <c r="G16" s="18">
        <v>0</v>
      </c>
      <c r="H16" s="17">
        <v>0</v>
      </c>
      <c r="I16" s="17">
        <v>0</v>
      </c>
      <c r="J16" s="17">
        <v>0</v>
      </c>
      <c r="K16" s="15"/>
    </row>
    <row r="17" s="1" customFormat="1" ht="18.75" customHeight="1" spans="1:11">
      <c r="A17" s="10">
        <v>2070702</v>
      </c>
      <c r="B17" s="15" t="s">
        <v>22</v>
      </c>
      <c r="C17" s="16">
        <v>0</v>
      </c>
      <c r="D17" s="17">
        <v>0</v>
      </c>
      <c r="E17" s="17">
        <v>0</v>
      </c>
      <c r="F17" s="18">
        <v>0</v>
      </c>
      <c r="G17" s="18">
        <v>0</v>
      </c>
      <c r="H17" s="17">
        <v>0</v>
      </c>
      <c r="I17" s="17">
        <v>0</v>
      </c>
      <c r="J17" s="17">
        <v>0</v>
      </c>
      <c r="K17" s="15"/>
    </row>
    <row r="18" s="1" customFormat="1" ht="18.75" customHeight="1" spans="1:11">
      <c r="A18" s="10">
        <v>2070703</v>
      </c>
      <c r="B18" s="15" t="s">
        <v>23</v>
      </c>
      <c r="C18" s="16">
        <v>0</v>
      </c>
      <c r="D18" s="17">
        <v>0</v>
      </c>
      <c r="E18" s="17">
        <v>0</v>
      </c>
      <c r="F18" s="18">
        <v>0</v>
      </c>
      <c r="G18" s="18">
        <v>0</v>
      </c>
      <c r="H18" s="17">
        <v>0</v>
      </c>
      <c r="I18" s="17">
        <v>0</v>
      </c>
      <c r="J18" s="17">
        <v>0</v>
      </c>
      <c r="K18" s="15"/>
    </row>
    <row r="19" s="1" customFormat="1" ht="18.75" customHeight="1" spans="1:11">
      <c r="A19" s="10">
        <v>2070799</v>
      </c>
      <c r="B19" s="15" t="s">
        <v>24</v>
      </c>
      <c r="C19" s="16">
        <v>0</v>
      </c>
      <c r="D19" s="17">
        <v>0</v>
      </c>
      <c r="E19" s="17">
        <v>0</v>
      </c>
      <c r="F19" s="18">
        <v>0</v>
      </c>
      <c r="G19" s="18">
        <v>0</v>
      </c>
      <c r="H19" s="17">
        <v>0</v>
      </c>
      <c r="I19" s="17">
        <v>0</v>
      </c>
      <c r="J19" s="17">
        <v>0</v>
      </c>
      <c r="K19" s="15"/>
    </row>
    <row r="20" s="1" customFormat="1" ht="18.75" customHeight="1" spans="1:11">
      <c r="A20" s="10">
        <v>2320405</v>
      </c>
      <c r="B20" s="13" t="s">
        <v>25</v>
      </c>
      <c r="C20" s="16">
        <v>0</v>
      </c>
      <c r="D20" s="17">
        <v>0</v>
      </c>
      <c r="E20" s="17">
        <v>0</v>
      </c>
      <c r="F20" s="18">
        <v>0</v>
      </c>
      <c r="G20" s="18">
        <v>0</v>
      </c>
      <c r="H20" s="17">
        <v>0</v>
      </c>
      <c r="I20" s="17">
        <v>0</v>
      </c>
      <c r="J20" s="17">
        <v>0</v>
      </c>
      <c r="K20" s="15"/>
    </row>
    <row r="21" s="1" customFormat="1" ht="18.75" customHeight="1" spans="1:11">
      <c r="A21" s="10">
        <v>2330405</v>
      </c>
      <c r="B21" s="13" t="s">
        <v>26</v>
      </c>
      <c r="C21" s="18">
        <v>0</v>
      </c>
      <c r="D21" s="17">
        <v>0</v>
      </c>
      <c r="E21" s="17">
        <v>0</v>
      </c>
      <c r="F21" s="18">
        <v>0</v>
      </c>
      <c r="G21" s="18">
        <v>0</v>
      </c>
      <c r="H21" s="17">
        <v>0</v>
      </c>
      <c r="I21" s="17">
        <v>0</v>
      </c>
      <c r="J21" s="17">
        <v>0</v>
      </c>
      <c r="K21" s="15"/>
    </row>
    <row r="22" s="1" customFormat="1" ht="18.75" customHeight="1" spans="1:11">
      <c r="A22" s="10">
        <v>20822</v>
      </c>
      <c r="B22" s="13" t="s">
        <v>27</v>
      </c>
      <c r="C22" s="14">
        <f t="shared" ref="C22:J22" si="4">SUM(C23:C25)</f>
        <v>62</v>
      </c>
      <c r="D22" s="12">
        <f t="shared" si="4"/>
        <v>0</v>
      </c>
      <c r="E22" s="12">
        <f t="shared" si="4"/>
        <v>0</v>
      </c>
      <c r="F22" s="14">
        <f t="shared" si="4"/>
        <v>0</v>
      </c>
      <c r="G22" s="14">
        <f t="shared" si="4"/>
        <v>0</v>
      </c>
      <c r="H22" s="12">
        <f t="shared" si="4"/>
        <v>0</v>
      </c>
      <c r="I22" s="12">
        <f t="shared" si="4"/>
        <v>0</v>
      </c>
      <c r="J22" s="12">
        <f t="shared" si="4"/>
        <v>0</v>
      </c>
      <c r="K22" s="15">
        <v>1030149</v>
      </c>
    </row>
    <row r="23" s="1" customFormat="1" ht="18.75" customHeight="1" spans="1:11">
      <c r="A23" s="10">
        <v>2082201</v>
      </c>
      <c r="B23" s="15" t="s">
        <v>28</v>
      </c>
      <c r="C23" s="16">
        <v>17</v>
      </c>
      <c r="D23" s="17">
        <v>0</v>
      </c>
      <c r="E23" s="17">
        <v>0</v>
      </c>
      <c r="F23" s="18">
        <v>0</v>
      </c>
      <c r="G23" s="18">
        <v>0</v>
      </c>
      <c r="H23" s="17">
        <v>0</v>
      </c>
      <c r="I23" s="17">
        <v>0</v>
      </c>
      <c r="J23" s="17">
        <v>0</v>
      </c>
      <c r="K23" s="15"/>
    </row>
    <row r="24" s="1" customFormat="1" ht="18.75" customHeight="1" spans="1:11">
      <c r="A24" s="10">
        <v>2082202</v>
      </c>
      <c r="B24" s="15" t="s">
        <v>29</v>
      </c>
      <c r="C24" s="16">
        <v>45</v>
      </c>
      <c r="D24" s="17">
        <v>0</v>
      </c>
      <c r="E24" s="17">
        <v>0</v>
      </c>
      <c r="F24" s="18">
        <v>0</v>
      </c>
      <c r="G24" s="18">
        <v>0</v>
      </c>
      <c r="H24" s="17">
        <v>0</v>
      </c>
      <c r="I24" s="17">
        <v>0</v>
      </c>
      <c r="J24" s="17">
        <v>0</v>
      </c>
      <c r="K24" s="15"/>
    </row>
    <row r="25" s="1" customFormat="1" ht="18.75" customHeight="1" spans="1:11">
      <c r="A25" s="10">
        <v>2082299</v>
      </c>
      <c r="B25" s="15" t="s">
        <v>30</v>
      </c>
      <c r="C25" s="18">
        <v>0</v>
      </c>
      <c r="D25" s="17">
        <v>0</v>
      </c>
      <c r="E25" s="17">
        <v>0</v>
      </c>
      <c r="F25" s="18">
        <v>0</v>
      </c>
      <c r="G25" s="18">
        <v>0</v>
      </c>
      <c r="H25" s="17">
        <v>0</v>
      </c>
      <c r="I25" s="17">
        <v>0</v>
      </c>
      <c r="J25" s="17">
        <v>0</v>
      </c>
      <c r="K25" s="15"/>
    </row>
    <row r="26" s="1" customFormat="1" ht="18.75" customHeight="1" spans="1:11">
      <c r="A26" s="10"/>
      <c r="B26" s="13" t="s">
        <v>31</v>
      </c>
      <c r="C26" s="14">
        <f t="shared" ref="C26:J26" si="5">SUM(C27,C31,C32)</f>
        <v>15</v>
      </c>
      <c r="D26" s="12">
        <f t="shared" si="5"/>
        <v>0</v>
      </c>
      <c r="E26" s="12">
        <f t="shared" si="5"/>
        <v>0</v>
      </c>
      <c r="F26" s="14">
        <f t="shared" si="5"/>
        <v>0</v>
      </c>
      <c r="G26" s="14">
        <f t="shared" si="5"/>
        <v>0</v>
      </c>
      <c r="H26" s="12">
        <f t="shared" si="5"/>
        <v>0</v>
      </c>
      <c r="I26" s="12">
        <f t="shared" si="5"/>
        <v>0</v>
      </c>
      <c r="J26" s="12">
        <f t="shared" si="5"/>
        <v>0</v>
      </c>
      <c r="K26" s="15">
        <v>1030157</v>
      </c>
    </row>
    <row r="27" s="1" customFormat="1" ht="18.75" customHeight="1" spans="1:11">
      <c r="A27" s="10">
        <v>20823</v>
      </c>
      <c r="B27" s="13" t="s">
        <v>32</v>
      </c>
      <c r="C27" s="14">
        <f t="shared" ref="C27:J27" si="6">SUM(C28:C30)</f>
        <v>15</v>
      </c>
      <c r="D27" s="12">
        <f t="shared" si="6"/>
        <v>0</v>
      </c>
      <c r="E27" s="12">
        <f t="shared" si="6"/>
        <v>0</v>
      </c>
      <c r="F27" s="14">
        <f t="shared" si="6"/>
        <v>0</v>
      </c>
      <c r="G27" s="14">
        <f t="shared" si="6"/>
        <v>0</v>
      </c>
      <c r="H27" s="12">
        <f t="shared" si="6"/>
        <v>0</v>
      </c>
      <c r="I27" s="12">
        <f t="shared" si="6"/>
        <v>0</v>
      </c>
      <c r="J27" s="12">
        <f t="shared" si="6"/>
        <v>0</v>
      </c>
      <c r="K27" s="15"/>
    </row>
    <row r="28" s="1" customFormat="1" ht="18.75" customHeight="1" spans="1:11">
      <c r="A28" s="10">
        <v>2082301</v>
      </c>
      <c r="B28" s="15" t="s">
        <v>33</v>
      </c>
      <c r="C28" s="16">
        <v>0</v>
      </c>
      <c r="D28" s="17">
        <v>0</v>
      </c>
      <c r="E28" s="17">
        <v>0</v>
      </c>
      <c r="F28" s="18">
        <v>0</v>
      </c>
      <c r="G28" s="18">
        <v>0</v>
      </c>
      <c r="H28" s="17">
        <v>0</v>
      </c>
      <c r="I28" s="17">
        <v>0</v>
      </c>
      <c r="J28" s="17">
        <v>0</v>
      </c>
      <c r="K28" s="15"/>
    </row>
    <row r="29" s="1" customFormat="1" ht="18.75" customHeight="1" spans="1:11">
      <c r="A29" s="10">
        <v>2082302</v>
      </c>
      <c r="B29" s="15" t="s">
        <v>34</v>
      </c>
      <c r="C29" s="16">
        <v>15</v>
      </c>
      <c r="D29" s="17">
        <v>0</v>
      </c>
      <c r="E29" s="17">
        <v>0</v>
      </c>
      <c r="F29" s="18">
        <v>0</v>
      </c>
      <c r="G29" s="18">
        <v>0</v>
      </c>
      <c r="H29" s="17">
        <v>0</v>
      </c>
      <c r="I29" s="17">
        <v>0</v>
      </c>
      <c r="J29" s="17">
        <v>0</v>
      </c>
      <c r="K29" s="15"/>
    </row>
    <row r="30" s="1" customFormat="1" ht="18.75" customHeight="1" spans="1:11">
      <c r="A30" s="10">
        <v>2082399</v>
      </c>
      <c r="B30" s="15" t="s">
        <v>35</v>
      </c>
      <c r="C30" s="16">
        <v>0</v>
      </c>
      <c r="D30" s="17">
        <v>0</v>
      </c>
      <c r="E30" s="17">
        <v>0</v>
      </c>
      <c r="F30" s="18">
        <v>0</v>
      </c>
      <c r="G30" s="18">
        <v>0</v>
      </c>
      <c r="H30" s="17">
        <v>0</v>
      </c>
      <c r="I30" s="17">
        <v>0</v>
      </c>
      <c r="J30" s="17">
        <v>0</v>
      </c>
      <c r="K30" s="15"/>
    </row>
    <row r="31" s="1" customFormat="1" ht="18.75" customHeight="1" spans="1:11">
      <c r="A31" s="10">
        <v>2320417</v>
      </c>
      <c r="B31" s="13" t="s">
        <v>36</v>
      </c>
      <c r="C31" s="16">
        <v>0</v>
      </c>
      <c r="D31" s="17">
        <v>0</v>
      </c>
      <c r="E31" s="17">
        <v>0</v>
      </c>
      <c r="F31" s="18">
        <v>0</v>
      </c>
      <c r="G31" s="18">
        <v>0</v>
      </c>
      <c r="H31" s="17">
        <v>0</v>
      </c>
      <c r="I31" s="17">
        <v>0</v>
      </c>
      <c r="J31" s="17">
        <v>0</v>
      </c>
      <c r="K31" s="15"/>
    </row>
    <row r="32" s="1" customFormat="1" ht="18.75" customHeight="1" spans="1:11">
      <c r="A32" s="10">
        <v>2330417</v>
      </c>
      <c r="B32" s="13" t="s">
        <v>37</v>
      </c>
      <c r="C32" s="18">
        <v>0</v>
      </c>
      <c r="D32" s="17">
        <v>0</v>
      </c>
      <c r="E32" s="17">
        <v>0</v>
      </c>
      <c r="F32" s="18">
        <v>0</v>
      </c>
      <c r="G32" s="18">
        <v>0</v>
      </c>
      <c r="H32" s="17">
        <v>0</v>
      </c>
      <c r="I32" s="17">
        <v>0</v>
      </c>
      <c r="J32" s="17">
        <v>0</v>
      </c>
      <c r="K32" s="15"/>
    </row>
    <row r="33" s="1" customFormat="1" ht="18.75" customHeight="1" spans="1:11">
      <c r="A33" s="10">
        <v>21160</v>
      </c>
      <c r="B33" s="13" t="s">
        <v>38</v>
      </c>
      <c r="C33" s="14">
        <f t="shared" ref="C33:J33" si="7">SUM(C34:C37)</f>
        <v>0</v>
      </c>
      <c r="D33" s="12">
        <f t="shared" si="7"/>
        <v>0</v>
      </c>
      <c r="E33" s="12">
        <f t="shared" si="7"/>
        <v>0</v>
      </c>
      <c r="F33" s="14">
        <f t="shared" si="7"/>
        <v>0</v>
      </c>
      <c r="G33" s="14">
        <f t="shared" si="7"/>
        <v>0</v>
      </c>
      <c r="H33" s="12">
        <f t="shared" si="7"/>
        <v>0</v>
      </c>
      <c r="I33" s="12">
        <f t="shared" si="7"/>
        <v>0</v>
      </c>
      <c r="J33" s="12">
        <f t="shared" si="7"/>
        <v>0</v>
      </c>
      <c r="K33" s="15">
        <v>1030168</v>
      </c>
    </row>
    <row r="34" s="1" customFormat="1" ht="18.75" customHeight="1" spans="1:11">
      <c r="A34" s="10">
        <v>2116001</v>
      </c>
      <c r="B34" s="15" t="s">
        <v>39</v>
      </c>
      <c r="C34" s="16">
        <v>0</v>
      </c>
      <c r="D34" s="17">
        <v>0</v>
      </c>
      <c r="E34" s="17">
        <v>0</v>
      </c>
      <c r="F34" s="18">
        <v>0</v>
      </c>
      <c r="G34" s="18">
        <v>0</v>
      </c>
      <c r="H34" s="17">
        <v>0</v>
      </c>
      <c r="I34" s="17">
        <v>0</v>
      </c>
      <c r="J34" s="17">
        <v>0</v>
      </c>
      <c r="K34" s="15"/>
    </row>
    <row r="35" s="1" customFormat="1" ht="18.75" customHeight="1" spans="1:11">
      <c r="A35" s="10">
        <v>2116002</v>
      </c>
      <c r="B35" s="15" t="s">
        <v>40</v>
      </c>
      <c r="C35" s="16">
        <v>0</v>
      </c>
      <c r="D35" s="17">
        <v>0</v>
      </c>
      <c r="E35" s="17">
        <v>0</v>
      </c>
      <c r="F35" s="18">
        <v>0</v>
      </c>
      <c r="G35" s="18">
        <v>0</v>
      </c>
      <c r="H35" s="17">
        <v>0</v>
      </c>
      <c r="I35" s="17">
        <v>0</v>
      </c>
      <c r="J35" s="17">
        <v>0</v>
      </c>
      <c r="K35" s="15"/>
    </row>
    <row r="36" s="1" customFormat="1" ht="18.75" customHeight="1" spans="1:11">
      <c r="A36" s="10">
        <v>2116003</v>
      </c>
      <c r="B36" s="15" t="s">
        <v>41</v>
      </c>
      <c r="C36" s="16">
        <v>0</v>
      </c>
      <c r="D36" s="17">
        <v>0</v>
      </c>
      <c r="E36" s="17">
        <v>0</v>
      </c>
      <c r="F36" s="18">
        <v>0</v>
      </c>
      <c r="G36" s="18">
        <v>0</v>
      </c>
      <c r="H36" s="17">
        <v>0</v>
      </c>
      <c r="I36" s="17">
        <v>0</v>
      </c>
      <c r="J36" s="17">
        <v>0</v>
      </c>
      <c r="K36" s="15"/>
    </row>
    <row r="37" s="1" customFormat="1" ht="18.75" customHeight="1" spans="1:11">
      <c r="A37" s="10">
        <v>2116099</v>
      </c>
      <c r="B37" s="15" t="s">
        <v>42</v>
      </c>
      <c r="C37" s="18">
        <v>0</v>
      </c>
      <c r="D37" s="17">
        <v>0</v>
      </c>
      <c r="E37" s="17">
        <v>0</v>
      </c>
      <c r="F37" s="18">
        <v>0</v>
      </c>
      <c r="G37" s="18">
        <v>0</v>
      </c>
      <c r="H37" s="17">
        <v>0</v>
      </c>
      <c r="I37" s="17">
        <v>0</v>
      </c>
      <c r="J37" s="17">
        <v>0</v>
      </c>
      <c r="K37" s="15"/>
    </row>
    <row r="38" s="1" customFormat="1" ht="18.75" customHeight="1" spans="1:11">
      <c r="A38" s="10">
        <v>21161</v>
      </c>
      <c r="B38" s="13" t="s">
        <v>43</v>
      </c>
      <c r="C38" s="14">
        <f t="shared" ref="C38:J38" si="8">SUM(C39:C42)</f>
        <v>0</v>
      </c>
      <c r="D38" s="12">
        <f t="shared" si="8"/>
        <v>0</v>
      </c>
      <c r="E38" s="12">
        <f t="shared" si="8"/>
        <v>0</v>
      </c>
      <c r="F38" s="14">
        <f t="shared" si="8"/>
        <v>0</v>
      </c>
      <c r="G38" s="14">
        <f t="shared" si="8"/>
        <v>0</v>
      </c>
      <c r="H38" s="12">
        <f t="shared" si="8"/>
        <v>0</v>
      </c>
      <c r="I38" s="12">
        <f t="shared" si="8"/>
        <v>0</v>
      </c>
      <c r="J38" s="12">
        <f t="shared" si="8"/>
        <v>0</v>
      </c>
      <c r="K38" s="15">
        <v>1030175</v>
      </c>
    </row>
    <row r="39" s="1" customFormat="1" ht="18.75" customHeight="1" spans="1:11">
      <c r="A39" s="10">
        <v>2116101</v>
      </c>
      <c r="B39" s="15" t="s">
        <v>44</v>
      </c>
      <c r="C39" s="16">
        <v>0</v>
      </c>
      <c r="D39" s="17">
        <v>0</v>
      </c>
      <c r="E39" s="17">
        <v>0</v>
      </c>
      <c r="F39" s="18">
        <v>0</v>
      </c>
      <c r="G39" s="18">
        <v>0</v>
      </c>
      <c r="H39" s="17">
        <v>0</v>
      </c>
      <c r="I39" s="17">
        <v>0</v>
      </c>
      <c r="J39" s="17">
        <v>0</v>
      </c>
      <c r="K39" s="15">
        <v>103017501</v>
      </c>
    </row>
    <row r="40" s="1" customFormat="1" ht="18.75" customHeight="1" spans="1:11">
      <c r="A40" s="10">
        <v>2116102</v>
      </c>
      <c r="B40" s="15" t="s">
        <v>45</v>
      </c>
      <c r="C40" s="16">
        <v>0</v>
      </c>
      <c r="D40" s="17">
        <v>0</v>
      </c>
      <c r="E40" s="17">
        <v>0</v>
      </c>
      <c r="F40" s="18">
        <v>0</v>
      </c>
      <c r="G40" s="18">
        <v>0</v>
      </c>
      <c r="H40" s="17">
        <v>0</v>
      </c>
      <c r="I40" s="17">
        <v>0</v>
      </c>
      <c r="J40" s="17">
        <v>0</v>
      </c>
      <c r="K40" s="15">
        <v>103017502</v>
      </c>
    </row>
    <row r="41" s="1" customFormat="1" ht="18.75" customHeight="1" spans="1:11">
      <c r="A41" s="10">
        <v>2116103</v>
      </c>
      <c r="B41" s="15" t="s">
        <v>46</v>
      </c>
      <c r="C41" s="16">
        <v>0</v>
      </c>
      <c r="D41" s="17">
        <v>0</v>
      </c>
      <c r="E41" s="17">
        <v>0</v>
      </c>
      <c r="F41" s="18">
        <v>0</v>
      </c>
      <c r="G41" s="18">
        <v>0</v>
      </c>
      <c r="H41" s="17">
        <v>0</v>
      </c>
      <c r="I41" s="17">
        <v>0</v>
      </c>
      <c r="J41" s="17">
        <v>0</v>
      </c>
      <c r="K41" s="15"/>
    </row>
    <row r="42" s="1" customFormat="1" ht="18.75" customHeight="1" spans="1:11">
      <c r="A42" s="10">
        <v>2116104</v>
      </c>
      <c r="B42" s="15" t="s">
        <v>47</v>
      </c>
      <c r="C42" s="18">
        <v>0</v>
      </c>
      <c r="D42" s="17">
        <v>0</v>
      </c>
      <c r="E42" s="17">
        <v>0</v>
      </c>
      <c r="F42" s="18">
        <v>0</v>
      </c>
      <c r="G42" s="18">
        <v>0</v>
      </c>
      <c r="H42" s="17">
        <v>0</v>
      </c>
      <c r="I42" s="17">
        <v>0</v>
      </c>
      <c r="J42" s="17">
        <v>0</v>
      </c>
      <c r="K42" s="15"/>
    </row>
    <row r="43" s="1" customFormat="1" ht="18.75" customHeight="1" spans="1:11">
      <c r="A43" s="10"/>
      <c r="B43" s="13" t="s">
        <v>48</v>
      </c>
      <c r="C43" s="14">
        <f t="shared" ref="C43:J43" si="9">SUM(C44,C57,C58)</f>
        <v>8018</v>
      </c>
      <c r="D43" s="12">
        <f t="shared" si="9"/>
        <v>0</v>
      </c>
      <c r="E43" s="12">
        <f t="shared" si="9"/>
        <v>17</v>
      </c>
      <c r="F43" s="14">
        <f t="shared" si="9"/>
        <v>0</v>
      </c>
      <c r="G43" s="14">
        <f t="shared" si="9"/>
        <v>0</v>
      </c>
      <c r="H43" s="12">
        <f t="shared" si="9"/>
        <v>0</v>
      </c>
      <c r="I43" s="12">
        <f t="shared" si="9"/>
        <v>0</v>
      </c>
      <c r="J43" s="12">
        <f t="shared" si="9"/>
        <v>0</v>
      </c>
      <c r="K43" s="15">
        <v>1030148</v>
      </c>
    </row>
    <row r="44" s="1" customFormat="1" ht="18.75" customHeight="1" spans="1:11">
      <c r="A44" s="10">
        <v>21208</v>
      </c>
      <c r="B44" s="13" t="s">
        <v>49</v>
      </c>
      <c r="C44" s="14">
        <f t="shared" ref="C44:J44" si="10">SUM(C45:C56)</f>
        <v>8018</v>
      </c>
      <c r="D44" s="12">
        <f t="shared" si="10"/>
        <v>0</v>
      </c>
      <c r="E44" s="12">
        <f t="shared" si="10"/>
        <v>4</v>
      </c>
      <c r="F44" s="14">
        <f t="shared" si="10"/>
        <v>0</v>
      </c>
      <c r="G44" s="14">
        <f t="shared" si="10"/>
        <v>0</v>
      </c>
      <c r="H44" s="12">
        <f t="shared" si="10"/>
        <v>0</v>
      </c>
      <c r="I44" s="12">
        <f t="shared" si="10"/>
        <v>0</v>
      </c>
      <c r="J44" s="12">
        <f t="shared" si="10"/>
        <v>0</v>
      </c>
      <c r="K44" s="15">
        <v>103014801</v>
      </c>
    </row>
    <row r="45" s="1" customFormat="1" ht="18.75" customHeight="1" spans="1:11">
      <c r="A45" s="10">
        <v>2120801</v>
      </c>
      <c r="B45" s="15" t="s">
        <v>50</v>
      </c>
      <c r="C45" s="16">
        <v>755</v>
      </c>
      <c r="D45" s="17">
        <v>0</v>
      </c>
      <c r="E45" s="17">
        <v>0</v>
      </c>
      <c r="F45" s="18">
        <v>0</v>
      </c>
      <c r="G45" s="18">
        <v>0</v>
      </c>
      <c r="H45" s="17">
        <v>0</v>
      </c>
      <c r="I45" s="17">
        <v>0</v>
      </c>
      <c r="J45" s="17">
        <v>0</v>
      </c>
      <c r="K45" s="15">
        <v>103014802</v>
      </c>
    </row>
    <row r="46" s="1" customFormat="1" ht="18.75" customHeight="1" spans="1:11">
      <c r="A46" s="10">
        <v>2120802</v>
      </c>
      <c r="B46" s="15" t="s">
        <v>51</v>
      </c>
      <c r="C46" s="16">
        <v>0</v>
      </c>
      <c r="D46" s="17">
        <v>0</v>
      </c>
      <c r="E46" s="17">
        <v>0</v>
      </c>
      <c r="F46" s="18">
        <v>0</v>
      </c>
      <c r="G46" s="18">
        <v>0</v>
      </c>
      <c r="H46" s="17">
        <v>0</v>
      </c>
      <c r="I46" s="17">
        <v>0</v>
      </c>
      <c r="J46" s="17">
        <v>0</v>
      </c>
      <c r="K46" s="15">
        <v>103014803</v>
      </c>
    </row>
    <row r="47" s="1" customFormat="1" ht="18.75" customHeight="1" spans="1:11">
      <c r="A47" s="10">
        <v>2120803</v>
      </c>
      <c r="B47" s="15" t="s">
        <v>52</v>
      </c>
      <c r="C47" s="16">
        <v>7000</v>
      </c>
      <c r="D47" s="17">
        <v>0</v>
      </c>
      <c r="E47" s="17">
        <v>0</v>
      </c>
      <c r="F47" s="18">
        <v>0</v>
      </c>
      <c r="G47" s="18">
        <v>0</v>
      </c>
      <c r="H47" s="17">
        <v>0</v>
      </c>
      <c r="I47" s="17">
        <v>0</v>
      </c>
      <c r="J47" s="17">
        <v>0</v>
      </c>
      <c r="K47" s="15">
        <v>103014898</v>
      </c>
    </row>
    <row r="48" s="1" customFormat="1" ht="18.75" customHeight="1" spans="1:11">
      <c r="A48" s="10">
        <v>2120804</v>
      </c>
      <c r="B48" s="15" t="s">
        <v>53</v>
      </c>
      <c r="C48" s="16">
        <v>0</v>
      </c>
      <c r="D48" s="17">
        <v>0</v>
      </c>
      <c r="E48" s="17">
        <v>0</v>
      </c>
      <c r="F48" s="18">
        <v>0</v>
      </c>
      <c r="G48" s="18">
        <v>0</v>
      </c>
      <c r="H48" s="17">
        <v>0</v>
      </c>
      <c r="I48" s="17">
        <v>0</v>
      </c>
      <c r="J48" s="17">
        <v>0</v>
      </c>
      <c r="K48" s="15">
        <v>103014899</v>
      </c>
    </row>
    <row r="49" s="1" customFormat="1" ht="18.75" customHeight="1" spans="1:11">
      <c r="A49" s="10">
        <v>2120805</v>
      </c>
      <c r="B49" s="15" t="s">
        <v>54</v>
      </c>
      <c r="C49" s="16">
        <v>0</v>
      </c>
      <c r="D49" s="17">
        <v>0</v>
      </c>
      <c r="E49" s="17">
        <v>0</v>
      </c>
      <c r="F49" s="18">
        <v>0</v>
      </c>
      <c r="G49" s="18">
        <v>0</v>
      </c>
      <c r="H49" s="17">
        <v>0</v>
      </c>
      <c r="I49" s="17">
        <v>0</v>
      </c>
      <c r="J49" s="17">
        <v>0</v>
      </c>
      <c r="K49" s="15"/>
    </row>
    <row r="50" s="1" customFormat="1" ht="18.75" customHeight="1" spans="1:11">
      <c r="A50" s="10">
        <v>2120806</v>
      </c>
      <c r="B50" s="15" t="s">
        <v>55</v>
      </c>
      <c r="C50" s="16">
        <v>0</v>
      </c>
      <c r="D50" s="17">
        <v>0</v>
      </c>
      <c r="E50" s="17">
        <v>0</v>
      </c>
      <c r="F50" s="18">
        <v>0</v>
      </c>
      <c r="G50" s="18">
        <v>0</v>
      </c>
      <c r="H50" s="17">
        <v>0</v>
      </c>
      <c r="I50" s="17">
        <v>0</v>
      </c>
      <c r="J50" s="17">
        <v>0</v>
      </c>
      <c r="K50" s="15"/>
    </row>
    <row r="51" s="1" customFormat="1" ht="18.75" customHeight="1" spans="1:11">
      <c r="A51" s="10">
        <v>2120807</v>
      </c>
      <c r="B51" s="15" t="s">
        <v>56</v>
      </c>
      <c r="C51" s="16">
        <v>0</v>
      </c>
      <c r="D51" s="17">
        <v>0</v>
      </c>
      <c r="E51" s="17">
        <v>0</v>
      </c>
      <c r="F51" s="18">
        <v>0</v>
      </c>
      <c r="G51" s="18">
        <v>0</v>
      </c>
      <c r="H51" s="17">
        <v>0</v>
      </c>
      <c r="I51" s="17">
        <v>0</v>
      </c>
      <c r="J51" s="17">
        <v>0</v>
      </c>
      <c r="K51" s="15"/>
    </row>
    <row r="52" s="1" customFormat="1" ht="18.75" customHeight="1" spans="1:11">
      <c r="A52" s="10">
        <v>2120809</v>
      </c>
      <c r="B52" s="15" t="s">
        <v>57</v>
      </c>
      <c r="C52" s="16">
        <v>0</v>
      </c>
      <c r="D52" s="17">
        <v>0</v>
      </c>
      <c r="E52" s="17">
        <v>0</v>
      </c>
      <c r="F52" s="18">
        <v>0</v>
      </c>
      <c r="G52" s="18">
        <v>0</v>
      </c>
      <c r="H52" s="17">
        <v>0</v>
      </c>
      <c r="I52" s="17">
        <v>0</v>
      </c>
      <c r="J52" s="17">
        <v>0</v>
      </c>
      <c r="K52" s="15"/>
    </row>
    <row r="53" s="1" customFormat="1" ht="18.75" customHeight="1" spans="1:11">
      <c r="A53" s="10">
        <v>2120810</v>
      </c>
      <c r="B53" s="15" t="s">
        <v>58</v>
      </c>
      <c r="C53" s="16">
        <v>263</v>
      </c>
      <c r="D53" s="17">
        <v>0</v>
      </c>
      <c r="E53" s="17">
        <v>0</v>
      </c>
      <c r="F53" s="18">
        <v>0</v>
      </c>
      <c r="G53" s="18">
        <v>0</v>
      </c>
      <c r="H53" s="17">
        <v>0</v>
      </c>
      <c r="I53" s="17">
        <v>0</v>
      </c>
      <c r="J53" s="17">
        <v>0</v>
      </c>
      <c r="K53" s="15"/>
    </row>
    <row r="54" s="1" customFormat="1" ht="18.75" customHeight="1" spans="1:11">
      <c r="A54" s="10">
        <v>2120811</v>
      </c>
      <c r="B54" s="15" t="s">
        <v>59</v>
      </c>
      <c r="C54" s="16">
        <v>0</v>
      </c>
      <c r="D54" s="17">
        <v>0</v>
      </c>
      <c r="E54" s="17">
        <v>0</v>
      </c>
      <c r="F54" s="18">
        <v>0</v>
      </c>
      <c r="G54" s="18">
        <v>0</v>
      </c>
      <c r="H54" s="17">
        <v>0</v>
      </c>
      <c r="I54" s="17">
        <v>0</v>
      </c>
      <c r="J54" s="17">
        <v>0</v>
      </c>
      <c r="K54" s="15"/>
    </row>
    <row r="55" s="1" customFormat="1" ht="18.75" customHeight="1" spans="1:11">
      <c r="A55" s="10">
        <v>2120813</v>
      </c>
      <c r="B55" s="15" t="s">
        <v>60</v>
      </c>
      <c r="C55" s="16">
        <v>0</v>
      </c>
      <c r="D55" s="17">
        <v>0</v>
      </c>
      <c r="E55" s="17">
        <v>0</v>
      </c>
      <c r="F55" s="18">
        <v>0</v>
      </c>
      <c r="G55" s="18">
        <v>0</v>
      </c>
      <c r="H55" s="17">
        <v>0</v>
      </c>
      <c r="I55" s="17">
        <v>0</v>
      </c>
      <c r="J55" s="17">
        <v>0</v>
      </c>
      <c r="K55" s="15"/>
    </row>
    <row r="56" s="1" customFormat="1" ht="18.75" customHeight="1" spans="1:11">
      <c r="A56" s="10" t="s">
        <v>61</v>
      </c>
      <c r="B56" s="15" t="s">
        <v>62</v>
      </c>
      <c r="C56" s="16">
        <v>0</v>
      </c>
      <c r="D56" s="17">
        <v>0</v>
      </c>
      <c r="E56" s="17">
        <v>4</v>
      </c>
      <c r="F56" s="18">
        <v>0</v>
      </c>
      <c r="G56" s="18">
        <v>0</v>
      </c>
      <c r="H56" s="17">
        <v>0</v>
      </c>
      <c r="I56" s="17">
        <v>0</v>
      </c>
      <c r="J56" s="17">
        <v>0</v>
      </c>
      <c r="K56" s="15"/>
    </row>
    <row r="57" s="1" customFormat="1" ht="18.75" customHeight="1" spans="1:11">
      <c r="A57" s="10">
        <v>2320411</v>
      </c>
      <c r="B57" s="13" t="s">
        <v>63</v>
      </c>
      <c r="C57" s="16">
        <v>0</v>
      </c>
      <c r="D57" s="17">
        <v>0</v>
      </c>
      <c r="E57" s="17">
        <v>13</v>
      </c>
      <c r="F57" s="18">
        <v>0</v>
      </c>
      <c r="G57" s="18">
        <v>0</v>
      </c>
      <c r="H57" s="17">
        <v>0</v>
      </c>
      <c r="I57" s="17">
        <v>0</v>
      </c>
      <c r="J57" s="17">
        <v>0</v>
      </c>
      <c r="K57" s="15"/>
    </row>
    <row r="58" s="1" customFormat="1" ht="18.75" customHeight="1" spans="1:11">
      <c r="A58" s="10">
        <v>2330411</v>
      </c>
      <c r="B58" s="13" t="s">
        <v>64</v>
      </c>
      <c r="C58" s="18">
        <v>0</v>
      </c>
      <c r="D58" s="17">
        <v>0</v>
      </c>
      <c r="E58" s="17">
        <v>0</v>
      </c>
      <c r="F58" s="18">
        <v>0</v>
      </c>
      <c r="G58" s="18">
        <v>0</v>
      </c>
      <c r="H58" s="17">
        <v>0</v>
      </c>
      <c r="I58" s="17">
        <v>0</v>
      </c>
      <c r="J58" s="17">
        <v>0</v>
      </c>
      <c r="K58" s="15"/>
    </row>
    <row r="59" s="1" customFormat="1" ht="18.75" customHeight="1" spans="1:11">
      <c r="A59" s="10"/>
      <c r="B59" s="13" t="s">
        <v>65</v>
      </c>
      <c r="C59" s="14">
        <f t="shared" ref="C59:J59" si="11">SUM(C60,C66,C67)</f>
        <v>174</v>
      </c>
      <c r="D59" s="12">
        <f t="shared" si="11"/>
        <v>0</v>
      </c>
      <c r="E59" s="12">
        <f t="shared" si="11"/>
        <v>0</v>
      </c>
      <c r="F59" s="14">
        <f t="shared" si="11"/>
        <v>0</v>
      </c>
      <c r="G59" s="14">
        <f t="shared" si="11"/>
        <v>0</v>
      </c>
      <c r="H59" s="12">
        <f t="shared" si="11"/>
        <v>0</v>
      </c>
      <c r="I59" s="12">
        <f t="shared" si="11"/>
        <v>0</v>
      </c>
      <c r="J59" s="12">
        <f t="shared" si="11"/>
        <v>0</v>
      </c>
      <c r="K59" s="15">
        <v>1030144</v>
      </c>
    </row>
    <row r="60" s="1" customFormat="1" ht="18.75" customHeight="1" spans="1:11">
      <c r="A60" s="10">
        <v>21209</v>
      </c>
      <c r="B60" s="13" t="s">
        <v>66</v>
      </c>
      <c r="C60" s="14">
        <f t="shared" ref="C60:J60" si="12">SUM(C61:C65)</f>
        <v>174</v>
      </c>
      <c r="D60" s="12">
        <f t="shared" si="12"/>
        <v>0</v>
      </c>
      <c r="E60" s="12">
        <f t="shared" si="12"/>
        <v>0</v>
      </c>
      <c r="F60" s="14">
        <f t="shared" si="12"/>
        <v>0</v>
      </c>
      <c r="G60" s="14">
        <f t="shared" si="12"/>
        <v>0</v>
      </c>
      <c r="H60" s="12">
        <f t="shared" si="12"/>
        <v>0</v>
      </c>
      <c r="I60" s="12">
        <f t="shared" si="12"/>
        <v>0</v>
      </c>
      <c r="J60" s="12">
        <f t="shared" si="12"/>
        <v>0</v>
      </c>
      <c r="K60" s="15"/>
    </row>
    <row r="61" s="1" customFormat="1" ht="18.75" customHeight="1" spans="1:11">
      <c r="A61" s="10">
        <v>2120901</v>
      </c>
      <c r="B61" s="15" t="s">
        <v>67</v>
      </c>
      <c r="C61" s="16">
        <v>55</v>
      </c>
      <c r="D61" s="17">
        <v>0</v>
      </c>
      <c r="E61" s="17">
        <v>0</v>
      </c>
      <c r="F61" s="18">
        <v>0</v>
      </c>
      <c r="G61" s="18">
        <v>0</v>
      </c>
      <c r="H61" s="17">
        <v>0</v>
      </c>
      <c r="I61" s="17">
        <v>0</v>
      </c>
      <c r="J61" s="17">
        <v>0</v>
      </c>
      <c r="K61" s="15"/>
    </row>
    <row r="62" s="1" customFormat="1" ht="18.75" customHeight="1" spans="1:11">
      <c r="A62" s="10">
        <v>2120902</v>
      </c>
      <c r="B62" s="15" t="s">
        <v>68</v>
      </c>
      <c r="C62" s="16">
        <v>0</v>
      </c>
      <c r="D62" s="17">
        <v>0</v>
      </c>
      <c r="E62" s="17">
        <v>0</v>
      </c>
      <c r="F62" s="18">
        <v>0</v>
      </c>
      <c r="G62" s="18">
        <v>0</v>
      </c>
      <c r="H62" s="17">
        <v>0</v>
      </c>
      <c r="I62" s="17">
        <v>0</v>
      </c>
      <c r="J62" s="17">
        <v>0</v>
      </c>
      <c r="K62" s="15"/>
    </row>
    <row r="63" s="1" customFormat="1" ht="18.75" customHeight="1" spans="1:11">
      <c r="A63" s="10">
        <v>2120903</v>
      </c>
      <c r="B63" s="15" t="s">
        <v>69</v>
      </c>
      <c r="C63" s="16">
        <v>0</v>
      </c>
      <c r="D63" s="17">
        <v>0</v>
      </c>
      <c r="E63" s="17">
        <v>0</v>
      </c>
      <c r="F63" s="18">
        <v>0</v>
      </c>
      <c r="G63" s="18">
        <v>0</v>
      </c>
      <c r="H63" s="17">
        <v>0</v>
      </c>
      <c r="I63" s="17">
        <v>0</v>
      </c>
      <c r="J63" s="17">
        <v>0</v>
      </c>
      <c r="K63" s="15"/>
    </row>
    <row r="64" s="1" customFormat="1" ht="18.75" customHeight="1" spans="1:11">
      <c r="A64" s="10">
        <v>2120904</v>
      </c>
      <c r="B64" s="15" t="s">
        <v>70</v>
      </c>
      <c r="C64" s="16">
        <v>0</v>
      </c>
      <c r="D64" s="17">
        <v>0</v>
      </c>
      <c r="E64" s="17">
        <v>0</v>
      </c>
      <c r="F64" s="18">
        <v>0</v>
      </c>
      <c r="G64" s="18">
        <v>0</v>
      </c>
      <c r="H64" s="17">
        <v>0</v>
      </c>
      <c r="I64" s="17">
        <v>0</v>
      </c>
      <c r="J64" s="17">
        <v>0</v>
      </c>
      <c r="K64" s="15"/>
    </row>
    <row r="65" s="1" customFormat="1" ht="18.75" customHeight="1" spans="1:11">
      <c r="A65" s="10">
        <v>2120999</v>
      </c>
      <c r="B65" s="15" t="s">
        <v>71</v>
      </c>
      <c r="C65" s="16">
        <v>119</v>
      </c>
      <c r="D65" s="17">
        <v>0</v>
      </c>
      <c r="E65" s="17">
        <v>0</v>
      </c>
      <c r="F65" s="18">
        <v>0</v>
      </c>
      <c r="G65" s="18">
        <v>0</v>
      </c>
      <c r="H65" s="17">
        <v>0</v>
      </c>
      <c r="I65" s="17">
        <v>0</v>
      </c>
      <c r="J65" s="17">
        <v>0</v>
      </c>
      <c r="K65" s="15"/>
    </row>
    <row r="66" s="1" customFormat="1" ht="18.75" customHeight="1" spans="1:11">
      <c r="A66" s="10">
        <v>2320410</v>
      </c>
      <c r="B66" s="13" t="s">
        <v>72</v>
      </c>
      <c r="C66" s="16">
        <v>0</v>
      </c>
      <c r="D66" s="17">
        <v>0</v>
      </c>
      <c r="E66" s="17">
        <v>0</v>
      </c>
      <c r="F66" s="18">
        <v>0</v>
      </c>
      <c r="G66" s="18">
        <v>0</v>
      </c>
      <c r="H66" s="17">
        <v>0</v>
      </c>
      <c r="I66" s="17">
        <v>0</v>
      </c>
      <c r="J66" s="17">
        <v>0</v>
      </c>
      <c r="K66" s="15"/>
    </row>
    <row r="67" s="1" customFormat="1" ht="18.75" customHeight="1" spans="1:11">
      <c r="A67" s="10">
        <v>2330410</v>
      </c>
      <c r="B67" s="13" t="s">
        <v>73</v>
      </c>
      <c r="C67" s="18">
        <v>0</v>
      </c>
      <c r="D67" s="17">
        <v>0</v>
      </c>
      <c r="E67" s="17">
        <v>0</v>
      </c>
      <c r="F67" s="18">
        <v>0</v>
      </c>
      <c r="G67" s="18">
        <v>0</v>
      </c>
      <c r="H67" s="17">
        <v>0</v>
      </c>
      <c r="I67" s="17">
        <v>0</v>
      </c>
      <c r="J67" s="17">
        <v>0</v>
      </c>
      <c r="K67" s="15"/>
    </row>
    <row r="68" s="1" customFormat="1" ht="18.75" customHeight="1" spans="1:11">
      <c r="A68" s="10"/>
      <c r="B68" s="13" t="s">
        <v>74</v>
      </c>
      <c r="C68" s="14">
        <f t="shared" ref="C68:J68" si="13">SUM(C69,C73,C74)</f>
        <v>58</v>
      </c>
      <c r="D68" s="12">
        <f t="shared" si="13"/>
        <v>0</v>
      </c>
      <c r="E68" s="12">
        <f t="shared" si="13"/>
        <v>0</v>
      </c>
      <c r="F68" s="14">
        <f t="shared" si="13"/>
        <v>33</v>
      </c>
      <c r="G68" s="14">
        <f t="shared" si="13"/>
        <v>0</v>
      </c>
      <c r="H68" s="12">
        <f t="shared" si="13"/>
        <v>0</v>
      </c>
      <c r="I68" s="12">
        <f t="shared" si="13"/>
        <v>0</v>
      </c>
      <c r="J68" s="12">
        <f t="shared" si="13"/>
        <v>0</v>
      </c>
      <c r="K68" s="15">
        <v>1030146</v>
      </c>
    </row>
    <row r="69" s="1" customFormat="1" ht="18.75" customHeight="1" spans="1:11">
      <c r="A69" s="10">
        <v>21210</v>
      </c>
      <c r="B69" s="13" t="s">
        <v>75</v>
      </c>
      <c r="C69" s="14">
        <f t="shared" ref="C69:J69" si="14">SUM(C70:C72)</f>
        <v>58</v>
      </c>
      <c r="D69" s="12">
        <f t="shared" si="14"/>
        <v>0</v>
      </c>
      <c r="E69" s="12">
        <f t="shared" si="14"/>
        <v>0</v>
      </c>
      <c r="F69" s="14">
        <f t="shared" si="14"/>
        <v>33</v>
      </c>
      <c r="G69" s="14">
        <f t="shared" si="14"/>
        <v>0</v>
      </c>
      <c r="H69" s="12">
        <f t="shared" si="14"/>
        <v>0</v>
      </c>
      <c r="I69" s="12">
        <f t="shared" si="14"/>
        <v>0</v>
      </c>
      <c r="J69" s="12">
        <f t="shared" si="14"/>
        <v>0</v>
      </c>
      <c r="K69" s="15"/>
    </row>
    <row r="70" s="1" customFormat="1" ht="18.75" customHeight="1" spans="1:11">
      <c r="A70" s="10">
        <v>2121001</v>
      </c>
      <c r="B70" s="15" t="s">
        <v>50</v>
      </c>
      <c r="C70" s="16">
        <v>58</v>
      </c>
      <c r="D70" s="17">
        <v>0</v>
      </c>
      <c r="E70" s="17">
        <v>0</v>
      </c>
      <c r="F70" s="18">
        <v>33</v>
      </c>
      <c r="G70" s="18">
        <v>0</v>
      </c>
      <c r="H70" s="17">
        <v>0</v>
      </c>
      <c r="I70" s="17">
        <v>0</v>
      </c>
      <c r="J70" s="17">
        <v>0</v>
      </c>
      <c r="K70" s="15"/>
    </row>
    <row r="71" s="1" customFormat="1" ht="18.75" customHeight="1" spans="1:11">
      <c r="A71" s="10">
        <v>2121002</v>
      </c>
      <c r="B71" s="15" t="s">
        <v>51</v>
      </c>
      <c r="C71" s="16">
        <v>0</v>
      </c>
      <c r="D71" s="17">
        <v>0</v>
      </c>
      <c r="E71" s="17">
        <v>0</v>
      </c>
      <c r="F71" s="18">
        <v>0</v>
      </c>
      <c r="G71" s="18">
        <v>0</v>
      </c>
      <c r="H71" s="17">
        <v>0</v>
      </c>
      <c r="I71" s="17">
        <v>0</v>
      </c>
      <c r="J71" s="17">
        <v>0</v>
      </c>
      <c r="K71" s="15"/>
    </row>
    <row r="72" s="1" customFormat="1" ht="18.75" customHeight="1" spans="1:11">
      <c r="A72" s="10">
        <v>2121099</v>
      </c>
      <c r="B72" s="15" t="s">
        <v>76</v>
      </c>
      <c r="C72" s="16">
        <v>0</v>
      </c>
      <c r="D72" s="17">
        <v>0</v>
      </c>
      <c r="E72" s="17">
        <v>0</v>
      </c>
      <c r="F72" s="18">
        <v>0</v>
      </c>
      <c r="G72" s="18">
        <v>0</v>
      </c>
      <c r="H72" s="17">
        <v>0</v>
      </c>
      <c r="I72" s="17">
        <v>0</v>
      </c>
      <c r="J72" s="17">
        <v>0</v>
      </c>
      <c r="K72" s="15"/>
    </row>
    <row r="73" s="1" customFormat="1" ht="18.75" customHeight="1" spans="1:11">
      <c r="A73" s="10">
        <v>2320412</v>
      </c>
      <c r="B73" s="13" t="s">
        <v>77</v>
      </c>
      <c r="C73" s="16">
        <v>0</v>
      </c>
      <c r="D73" s="17">
        <v>0</v>
      </c>
      <c r="E73" s="17">
        <v>0</v>
      </c>
      <c r="F73" s="18">
        <v>0</v>
      </c>
      <c r="G73" s="18">
        <v>0</v>
      </c>
      <c r="H73" s="17">
        <v>0</v>
      </c>
      <c r="I73" s="17">
        <v>0</v>
      </c>
      <c r="J73" s="17">
        <v>0</v>
      </c>
      <c r="K73" s="15"/>
    </row>
    <row r="74" s="1" customFormat="1" ht="18.75" customHeight="1" spans="1:11">
      <c r="A74" s="10">
        <v>2330412</v>
      </c>
      <c r="B74" s="13" t="s">
        <v>78</v>
      </c>
      <c r="C74" s="18">
        <v>0</v>
      </c>
      <c r="D74" s="17">
        <v>0</v>
      </c>
      <c r="E74" s="17">
        <v>0</v>
      </c>
      <c r="F74" s="18">
        <v>0</v>
      </c>
      <c r="G74" s="18">
        <v>0</v>
      </c>
      <c r="H74" s="17">
        <v>0</v>
      </c>
      <c r="I74" s="17">
        <v>0</v>
      </c>
      <c r="J74" s="17">
        <v>0</v>
      </c>
      <c r="K74" s="15"/>
    </row>
    <row r="75" s="1" customFormat="1" ht="18.75" customHeight="1" spans="1:11">
      <c r="A75" s="10"/>
      <c r="B75" s="13" t="s">
        <v>79</v>
      </c>
      <c r="C75" s="14">
        <f t="shared" ref="C75:J75" si="15">SUM(C76:C78)</f>
        <v>0</v>
      </c>
      <c r="D75" s="12">
        <f t="shared" si="15"/>
        <v>0</v>
      </c>
      <c r="E75" s="12">
        <f t="shared" si="15"/>
        <v>0</v>
      </c>
      <c r="F75" s="14">
        <f t="shared" si="15"/>
        <v>87</v>
      </c>
      <c r="G75" s="14">
        <f t="shared" si="15"/>
        <v>0</v>
      </c>
      <c r="H75" s="12">
        <f t="shared" si="15"/>
        <v>0</v>
      </c>
      <c r="I75" s="12">
        <f t="shared" si="15"/>
        <v>0</v>
      </c>
      <c r="J75" s="12">
        <f t="shared" si="15"/>
        <v>0</v>
      </c>
      <c r="K75" s="15">
        <v>1030147</v>
      </c>
    </row>
    <row r="76" s="1" customFormat="1" ht="18.75" customHeight="1" spans="1:11">
      <c r="A76" s="10">
        <v>21211</v>
      </c>
      <c r="B76" s="13" t="s">
        <v>80</v>
      </c>
      <c r="C76" s="16">
        <v>0</v>
      </c>
      <c r="D76" s="17">
        <v>0</v>
      </c>
      <c r="E76" s="17">
        <v>0</v>
      </c>
      <c r="F76" s="18">
        <v>87</v>
      </c>
      <c r="G76" s="18">
        <v>0</v>
      </c>
      <c r="H76" s="17">
        <v>0</v>
      </c>
      <c r="I76" s="17">
        <v>0</v>
      </c>
      <c r="J76" s="17">
        <v>0</v>
      </c>
      <c r="K76" s="19"/>
    </row>
    <row r="77" s="1" customFormat="1" ht="18.75" customHeight="1" spans="1:11">
      <c r="A77" s="10">
        <v>2320413</v>
      </c>
      <c r="B77" s="13" t="s">
        <v>81</v>
      </c>
      <c r="C77" s="16">
        <v>0</v>
      </c>
      <c r="D77" s="17">
        <v>0</v>
      </c>
      <c r="E77" s="17">
        <v>0</v>
      </c>
      <c r="F77" s="18">
        <v>0</v>
      </c>
      <c r="G77" s="18">
        <v>0</v>
      </c>
      <c r="H77" s="17">
        <v>0</v>
      </c>
      <c r="I77" s="17">
        <v>0</v>
      </c>
      <c r="J77" s="17">
        <v>0</v>
      </c>
      <c r="K77" s="19"/>
    </row>
    <row r="78" s="1" customFormat="1" ht="18.75" customHeight="1" spans="1:11">
      <c r="A78" s="10">
        <v>2330413</v>
      </c>
      <c r="B78" s="13" t="s">
        <v>82</v>
      </c>
      <c r="C78" s="18">
        <v>0</v>
      </c>
      <c r="D78" s="17">
        <v>0</v>
      </c>
      <c r="E78" s="17">
        <v>0</v>
      </c>
      <c r="F78" s="18">
        <v>0</v>
      </c>
      <c r="G78" s="18">
        <v>0</v>
      </c>
      <c r="H78" s="17">
        <v>0</v>
      </c>
      <c r="I78" s="17">
        <v>0</v>
      </c>
      <c r="J78" s="17">
        <v>0</v>
      </c>
      <c r="K78" s="19"/>
    </row>
    <row r="79" s="1" customFormat="1" ht="18.75" customHeight="1" spans="1:11">
      <c r="A79" s="10"/>
      <c r="B79" s="13" t="s">
        <v>83</v>
      </c>
      <c r="C79" s="14">
        <f t="shared" ref="C79:J79" si="16">SUM(C80,C86,C87)</f>
        <v>8</v>
      </c>
      <c r="D79" s="12">
        <f t="shared" si="16"/>
        <v>0</v>
      </c>
      <c r="E79" s="12">
        <f t="shared" si="16"/>
        <v>0</v>
      </c>
      <c r="F79" s="14">
        <f t="shared" si="16"/>
        <v>0</v>
      </c>
      <c r="G79" s="14">
        <f t="shared" si="16"/>
        <v>0</v>
      </c>
      <c r="H79" s="12">
        <f t="shared" si="16"/>
        <v>0</v>
      </c>
      <c r="I79" s="12">
        <f t="shared" si="16"/>
        <v>0</v>
      </c>
      <c r="J79" s="12">
        <f t="shared" si="16"/>
        <v>0</v>
      </c>
      <c r="K79" s="15">
        <v>1030133</v>
      </c>
    </row>
    <row r="80" s="1" customFormat="1" ht="18.75" customHeight="1" spans="1:11">
      <c r="A80" s="10">
        <v>21212</v>
      </c>
      <c r="B80" s="13" t="s">
        <v>84</v>
      </c>
      <c r="C80" s="14">
        <f t="shared" ref="C80:J80" si="17">SUM(C81:C85)</f>
        <v>8</v>
      </c>
      <c r="D80" s="12">
        <f t="shared" si="17"/>
        <v>0</v>
      </c>
      <c r="E80" s="12">
        <f t="shared" si="17"/>
        <v>0</v>
      </c>
      <c r="F80" s="14">
        <f t="shared" si="17"/>
        <v>0</v>
      </c>
      <c r="G80" s="14">
        <f t="shared" si="17"/>
        <v>0</v>
      </c>
      <c r="H80" s="12">
        <f t="shared" si="17"/>
        <v>0</v>
      </c>
      <c r="I80" s="12">
        <f t="shared" si="17"/>
        <v>0</v>
      </c>
      <c r="J80" s="12">
        <f t="shared" si="17"/>
        <v>0</v>
      </c>
      <c r="K80" s="15">
        <v>103013301</v>
      </c>
    </row>
    <row r="81" s="1" customFormat="1" ht="18.75" customHeight="1" spans="1:11">
      <c r="A81" s="10">
        <v>2121201</v>
      </c>
      <c r="B81" s="15" t="s">
        <v>85</v>
      </c>
      <c r="C81" s="16">
        <v>0</v>
      </c>
      <c r="D81" s="17">
        <v>0</v>
      </c>
      <c r="E81" s="17">
        <v>0</v>
      </c>
      <c r="F81" s="18">
        <v>0</v>
      </c>
      <c r="G81" s="18">
        <v>0</v>
      </c>
      <c r="H81" s="17">
        <v>0</v>
      </c>
      <c r="I81" s="17">
        <v>0</v>
      </c>
      <c r="J81" s="17">
        <v>0</v>
      </c>
      <c r="K81" s="15">
        <v>103013302</v>
      </c>
    </row>
    <row r="82" s="1" customFormat="1" ht="18.75" customHeight="1" spans="1:11">
      <c r="A82" s="10">
        <v>2121202</v>
      </c>
      <c r="B82" s="15" t="s">
        <v>86</v>
      </c>
      <c r="C82" s="16">
        <v>8</v>
      </c>
      <c r="D82" s="17">
        <v>0</v>
      </c>
      <c r="E82" s="17">
        <v>0</v>
      </c>
      <c r="F82" s="18">
        <v>0</v>
      </c>
      <c r="G82" s="18">
        <v>0</v>
      </c>
      <c r="H82" s="17">
        <v>0</v>
      </c>
      <c r="I82" s="17">
        <v>0</v>
      </c>
      <c r="J82" s="17">
        <v>0</v>
      </c>
      <c r="K82" s="15"/>
    </row>
    <row r="83" s="1" customFormat="1" ht="18.75" customHeight="1" spans="1:11">
      <c r="A83" s="10">
        <v>2121203</v>
      </c>
      <c r="B83" s="15" t="s">
        <v>87</v>
      </c>
      <c r="C83" s="16">
        <v>0</v>
      </c>
      <c r="D83" s="17">
        <v>0</v>
      </c>
      <c r="E83" s="17">
        <v>0</v>
      </c>
      <c r="F83" s="18">
        <v>0</v>
      </c>
      <c r="G83" s="18">
        <v>0</v>
      </c>
      <c r="H83" s="17">
        <v>0</v>
      </c>
      <c r="I83" s="17">
        <v>0</v>
      </c>
      <c r="J83" s="17">
        <v>0</v>
      </c>
      <c r="K83" s="15"/>
    </row>
    <row r="84" s="1" customFormat="1" ht="18.75" customHeight="1" spans="1:11">
      <c r="A84" s="10">
        <v>2121204</v>
      </c>
      <c r="B84" s="15" t="s">
        <v>88</v>
      </c>
      <c r="C84" s="16">
        <v>0</v>
      </c>
      <c r="D84" s="17">
        <v>0</v>
      </c>
      <c r="E84" s="17">
        <v>0</v>
      </c>
      <c r="F84" s="18">
        <v>0</v>
      </c>
      <c r="G84" s="18">
        <v>0</v>
      </c>
      <c r="H84" s="17">
        <v>0</v>
      </c>
      <c r="I84" s="17">
        <v>0</v>
      </c>
      <c r="J84" s="17">
        <v>0</v>
      </c>
      <c r="K84" s="15"/>
    </row>
    <row r="85" s="1" customFormat="1" ht="18.75" customHeight="1" spans="1:11">
      <c r="A85" s="10">
        <v>2121299</v>
      </c>
      <c r="B85" s="15" t="s">
        <v>89</v>
      </c>
      <c r="C85" s="16">
        <v>0</v>
      </c>
      <c r="D85" s="17">
        <v>0</v>
      </c>
      <c r="E85" s="17">
        <v>0</v>
      </c>
      <c r="F85" s="18">
        <v>0</v>
      </c>
      <c r="G85" s="18">
        <v>0</v>
      </c>
      <c r="H85" s="17">
        <v>0</v>
      </c>
      <c r="I85" s="17">
        <v>0</v>
      </c>
      <c r="J85" s="17">
        <v>0</v>
      </c>
      <c r="K85" s="15"/>
    </row>
    <row r="86" s="1" customFormat="1" ht="18.75" customHeight="1" spans="1:11">
      <c r="A86" s="10">
        <v>2320407</v>
      </c>
      <c r="B86" s="13" t="s">
        <v>90</v>
      </c>
      <c r="C86" s="16">
        <v>0</v>
      </c>
      <c r="D86" s="17">
        <v>0</v>
      </c>
      <c r="E86" s="17">
        <v>0</v>
      </c>
      <c r="F86" s="18">
        <v>0</v>
      </c>
      <c r="G86" s="18">
        <v>0</v>
      </c>
      <c r="H86" s="17">
        <v>0</v>
      </c>
      <c r="I86" s="17">
        <v>0</v>
      </c>
      <c r="J86" s="17">
        <v>0</v>
      </c>
      <c r="K86" s="15"/>
    </row>
    <row r="87" s="1" customFormat="1" ht="18.75" customHeight="1" spans="1:11">
      <c r="A87" s="10">
        <v>2330407</v>
      </c>
      <c r="B87" s="13" t="s">
        <v>91</v>
      </c>
      <c r="C87" s="18">
        <v>0</v>
      </c>
      <c r="D87" s="17">
        <v>0</v>
      </c>
      <c r="E87" s="17">
        <v>0</v>
      </c>
      <c r="F87" s="18">
        <v>0</v>
      </c>
      <c r="G87" s="18">
        <v>0</v>
      </c>
      <c r="H87" s="17">
        <v>0</v>
      </c>
      <c r="I87" s="17">
        <v>0</v>
      </c>
      <c r="J87" s="17">
        <v>0</v>
      </c>
      <c r="K87" s="15"/>
    </row>
    <row r="88" s="1" customFormat="1" ht="18.75" customHeight="1" spans="1:11">
      <c r="A88" s="10"/>
      <c r="B88" s="13" t="s">
        <v>92</v>
      </c>
      <c r="C88" s="14">
        <f t="shared" ref="C88:J88" si="18">SUM(C89,C95,C96)</f>
        <v>29</v>
      </c>
      <c r="D88" s="12">
        <f t="shared" si="18"/>
        <v>0</v>
      </c>
      <c r="E88" s="12">
        <f t="shared" si="18"/>
        <v>0</v>
      </c>
      <c r="F88" s="14">
        <f t="shared" si="18"/>
        <v>64</v>
      </c>
      <c r="G88" s="14">
        <f t="shared" si="18"/>
        <v>0</v>
      </c>
      <c r="H88" s="12">
        <f t="shared" si="18"/>
        <v>0</v>
      </c>
      <c r="I88" s="12">
        <f t="shared" si="18"/>
        <v>0</v>
      </c>
      <c r="J88" s="12">
        <f t="shared" si="18"/>
        <v>0</v>
      </c>
      <c r="K88" s="15">
        <v>1030156</v>
      </c>
    </row>
    <row r="89" s="1" customFormat="1" ht="18.75" customHeight="1" spans="1:11">
      <c r="A89" s="10">
        <v>21213</v>
      </c>
      <c r="B89" s="13" t="s">
        <v>93</v>
      </c>
      <c r="C89" s="14">
        <f t="shared" ref="C89:J89" si="19">SUM(C90:C94)</f>
        <v>29</v>
      </c>
      <c r="D89" s="12">
        <f t="shared" si="19"/>
        <v>0</v>
      </c>
      <c r="E89" s="12">
        <f t="shared" si="19"/>
        <v>0</v>
      </c>
      <c r="F89" s="14">
        <f t="shared" si="19"/>
        <v>64</v>
      </c>
      <c r="G89" s="14">
        <f t="shared" si="19"/>
        <v>0</v>
      </c>
      <c r="H89" s="12">
        <f t="shared" si="19"/>
        <v>0</v>
      </c>
      <c r="I89" s="12">
        <f t="shared" si="19"/>
        <v>0</v>
      </c>
      <c r="J89" s="12">
        <f t="shared" si="19"/>
        <v>0</v>
      </c>
      <c r="K89" s="15"/>
    </row>
    <row r="90" s="1" customFormat="1" ht="18.75" customHeight="1" spans="1:11">
      <c r="A90" s="10">
        <v>2121301</v>
      </c>
      <c r="B90" s="15" t="s">
        <v>67</v>
      </c>
      <c r="C90" s="16">
        <v>29</v>
      </c>
      <c r="D90" s="17">
        <v>0</v>
      </c>
      <c r="E90" s="17">
        <v>0</v>
      </c>
      <c r="F90" s="18">
        <v>64</v>
      </c>
      <c r="G90" s="18">
        <v>0</v>
      </c>
      <c r="H90" s="17">
        <v>0</v>
      </c>
      <c r="I90" s="17">
        <v>0</v>
      </c>
      <c r="J90" s="17">
        <v>0</v>
      </c>
      <c r="K90" s="15"/>
    </row>
    <row r="91" s="1" customFormat="1" ht="18.75" customHeight="1" spans="1:11">
      <c r="A91" s="10">
        <v>2121302</v>
      </c>
      <c r="B91" s="15" t="s">
        <v>68</v>
      </c>
      <c r="C91" s="16">
        <v>0</v>
      </c>
      <c r="D91" s="17">
        <v>0</v>
      </c>
      <c r="E91" s="17">
        <v>0</v>
      </c>
      <c r="F91" s="18">
        <v>0</v>
      </c>
      <c r="G91" s="18">
        <v>0</v>
      </c>
      <c r="H91" s="17">
        <v>0</v>
      </c>
      <c r="I91" s="17">
        <v>0</v>
      </c>
      <c r="J91" s="17">
        <v>0</v>
      </c>
      <c r="K91" s="15"/>
    </row>
    <row r="92" s="1" customFormat="1" ht="18.75" customHeight="1" spans="1:11">
      <c r="A92" s="10">
        <v>2121303</v>
      </c>
      <c r="B92" s="15" t="s">
        <v>69</v>
      </c>
      <c r="C92" s="16">
        <v>0</v>
      </c>
      <c r="D92" s="17">
        <v>0</v>
      </c>
      <c r="E92" s="17">
        <v>0</v>
      </c>
      <c r="F92" s="18">
        <v>0</v>
      </c>
      <c r="G92" s="18">
        <v>0</v>
      </c>
      <c r="H92" s="17">
        <v>0</v>
      </c>
      <c r="I92" s="17">
        <v>0</v>
      </c>
      <c r="J92" s="17">
        <v>0</v>
      </c>
      <c r="K92" s="15"/>
    </row>
    <row r="93" s="1" customFormat="1" ht="18.75" customHeight="1" spans="1:11">
      <c r="A93" s="10">
        <v>2121304</v>
      </c>
      <c r="B93" s="15" t="s">
        <v>70</v>
      </c>
      <c r="C93" s="16">
        <v>0</v>
      </c>
      <c r="D93" s="17">
        <v>0</v>
      </c>
      <c r="E93" s="17">
        <v>0</v>
      </c>
      <c r="F93" s="18">
        <v>0</v>
      </c>
      <c r="G93" s="18">
        <v>0</v>
      </c>
      <c r="H93" s="17">
        <v>0</v>
      </c>
      <c r="I93" s="17">
        <v>0</v>
      </c>
      <c r="J93" s="17">
        <v>0</v>
      </c>
      <c r="K93" s="15"/>
    </row>
    <row r="94" s="1" customFormat="1" ht="18.75" customHeight="1" spans="1:11">
      <c r="A94" s="10">
        <v>2121399</v>
      </c>
      <c r="B94" s="15" t="s">
        <v>94</v>
      </c>
      <c r="C94" s="16">
        <v>0</v>
      </c>
      <c r="D94" s="17">
        <v>0</v>
      </c>
      <c r="E94" s="17">
        <v>0</v>
      </c>
      <c r="F94" s="18">
        <v>0</v>
      </c>
      <c r="G94" s="18">
        <v>0</v>
      </c>
      <c r="H94" s="17">
        <v>0</v>
      </c>
      <c r="I94" s="17">
        <v>0</v>
      </c>
      <c r="J94" s="17">
        <v>0</v>
      </c>
      <c r="K94" s="15"/>
    </row>
    <row r="95" s="1" customFormat="1" ht="18.75" customHeight="1" spans="1:11">
      <c r="A95" s="10">
        <v>2320416</v>
      </c>
      <c r="B95" s="13" t="s">
        <v>95</v>
      </c>
      <c r="C95" s="16">
        <v>0</v>
      </c>
      <c r="D95" s="17">
        <v>0</v>
      </c>
      <c r="E95" s="17">
        <v>0</v>
      </c>
      <c r="F95" s="18">
        <v>0</v>
      </c>
      <c r="G95" s="18">
        <v>0</v>
      </c>
      <c r="H95" s="17">
        <v>0</v>
      </c>
      <c r="I95" s="17">
        <v>0</v>
      </c>
      <c r="J95" s="17">
        <v>0</v>
      </c>
      <c r="K95" s="15"/>
    </row>
    <row r="96" s="1" customFormat="1" ht="18.75" customHeight="1" spans="1:11">
      <c r="A96" s="10">
        <v>2330416</v>
      </c>
      <c r="B96" s="13" t="s">
        <v>96</v>
      </c>
      <c r="C96" s="18">
        <v>0</v>
      </c>
      <c r="D96" s="17">
        <v>0</v>
      </c>
      <c r="E96" s="17">
        <v>0</v>
      </c>
      <c r="F96" s="18">
        <v>0</v>
      </c>
      <c r="G96" s="18">
        <v>0</v>
      </c>
      <c r="H96" s="17">
        <v>0</v>
      </c>
      <c r="I96" s="17">
        <v>0</v>
      </c>
      <c r="J96" s="17">
        <v>0</v>
      </c>
      <c r="K96" s="15"/>
    </row>
    <row r="97" s="1" customFormat="1" ht="18.75" customHeight="1" spans="1:11">
      <c r="A97" s="10"/>
      <c r="B97" s="13" t="s">
        <v>97</v>
      </c>
      <c r="C97" s="14">
        <f t="shared" ref="C97:J97" si="20">SUM(C98,C102,C103)</f>
        <v>0</v>
      </c>
      <c r="D97" s="12">
        <f t="shared" si="20"/>
        <v>0</v>
      </c>
      <c r="E97" s="12">
        <f t="shared" si="20"/>
        <v>0</v>
      </c>
      <c r="F97" s="14">
        <f t="shared" si="20"/>
        <v>0</v>
      </c>
      <c r="G97" s="14">
        <f t="shared" si="20"/>
        <v>0</v>
      </c>
      <c r="H97" s="12">
        <f t="shared" si="20"/>
        <v>0</v>
      </c>
      <c r="I97" s="12">
        <f t="shared" si="20"/>
        <v>0</v>
      </c>
      <c r="J97" s="12">
        <f t="shared" si="20"/>
        <v>0</v>
      </c>
      <c r="K97" s="15">
        <v>1030178</v>
      </c>
    </row>
    <row r="98" s="1" customFormat="1" ht="18.75" customHeight="1" spans="1:11">
      <c r="A98" s="10">
        <v>21214</v>
      </c>
      <c r="B98" s="13" t="s">
        <v>98</v>
      </c>
      <c r="C98" s="14">
        <f t="shared" ref="C98:J98" si="21">SUM(C99:C101)</f>
        <v>0</v>
      </c>
      <c r="D98" s="12">
        <f t="shared" si="21"/>
        <v>0</v>
      </c>
      <c r="E98" s="12">
        <f t="shared" si="21"/>
        <v>0</v>
      </c>
      <c r="F98" s="14">
        <f t="shared" si="21"/>
        <v>0</v>
      </c>
      <c r="G98" s="14">
        <f t="shared" si="21"/>
        <v>0</v>
      </c>
      <c r="H98" s="12">
        <f t="shared" si="21"/>
        <v>0</v>
      </c>
      <c r="I98" s="12">
        <f t="shared" si="21"/>
        <v>0</v>
      </c>
      <c r="J98" s="12">
        <f t="shared" si="21"/>
        <v>0</v>
      </c>
      <c r="K98" s="15"/>
    </row>
    <row r="99" s="1" customFormat="1" ht="18.75" customHeight="1" spans="1:11">
      <c r="A99" s="10">
        <v>2121401</v>
      </c>
      <c r="B99" s="15" t="s">
        <v>99</v>
      </c>
      <c r="C99" s="16">
        <v>0</v>
      </c>
      <c r="D99" s="17">
        <v>0</v>
      </c>
      <c r="E99" s="17">
        <v>0</v>
      </c>
      <c r="F99" s="18">
        <v>0</v>
      </c>
      <c r="G99" s="18">
        <v>0</v>
      </c>
      <c r="H99" s="17">
        <v>0</v>
      </c>
      <c r="I99" s="17">
        <v>0</v>
      </c>
      <c r="J99" s="17">
        <v>0</v>
      </c>
      <c r="K99" s="15"/>
    </row>
    <row r="100" s="1" customFormat="1" ht="18.75" customHeight="1" spans="1:11">
      <c r="A100" s="10">
        <v>2121402</v>
      </c>
      <c r="B100" s="15" t="s">
        <v>100</v>
      </c>
      <c r="C100" s="16">
        <v>0</v>
      </c>
      <c r="D100" s="17">
        <v>0</v>
      </c>
      <c r="E100" s="17">
        <v>0</v>
      </c>
      <c r="F100" s="18">
        <v>0</v>
      </c>
      <c r="G100" s="18">
        <v>0</v>
      </c>
      <c r="H100" s="17">
        <v>0</v>
      </c>
      <c r="I100" s="17">
        <v>0</v>
      </c>
      <c r="J100" s="17">
        <v>0</v>
      </c>
      <c r="K100" s="15"/>
    </row>
    <row r="101" s="1" customFormat="1" ht="18.75" customHeight="1" spans="1:11">
      <c r="A101" s="10">
        <v>2121499</v>
      </c>
      <c r="B101" s="15" t="s">
        <v>101</v>
      </c>
      <c r="C101" s="16">
        <v>0</v>
      </c>
      <c r="D101" s="17">
        <v>0</v>
      </c>
      <c r="E101" s="17">
        <v>0</v>
      </c>
      <c r="F101" s="18">
        <v>0</v>
      </c>
      <c r="G101" s="18">
        <v>0</v>
      </c>
      <c r="H101" s="17">
        <v>0</v>
      </c>
      <c r="I101" s="17">
        <v>0</v>
      </c>
      <c r="J101" s="17">
        <v>0</v>
      </c>
      <c r="K101" s="15"/>
    </row>
    <row r="102" s="1" customFormat="1" ht="18.75" customHeight="1" spans="1:11">
      <c r="A102" s="10">
        <v>2320420</v>
      </c>
      <c r="B102" s="13" t="s">
        <v>102</v>
      </c>
      <c r="C102" s="16">
        <v>0</v>
      </c>
      <c r="D102" s="17">
        <v>0</v>
      </c>
      <c r="E102" s="17">
        <v>0</v>
      </c>
      <c r="F102" s="18">
        <v>0</v>
      </c>
      <c r="G102" s="18">
        <v>0</v>
      </c>
      <c r="H102" s="17">
        <v>0</v>
      </c>
      <c r="I102" s="17">
        <v>0</v>
      </c>
      <c r="J102" s="17">
        <v>0</v>
      </c>
      <c r="K102" s="15"/>
    </row>
    <row r="103" s="1" customFormat="1" ht="18.75" customHeight="1" spans="1:11">
      <c r="A103" s="10">
        <v>2330420</v>
      </c>
      <c r="B103" s="13" t="s">
        <v>103</v>
      </c>
      <c r="C103" s="18">
        <v>0</v>
      </c>
      <c r="D103" s="17">
        <v>0</v>
      </c>
      <c r="E103" s="17">
        <v>0</v>
      </c>
      <c r="F103" s="18">
        <v>0</v>
      </c>
      <c r="G103" s="18">
        <v>0</v>
      </c>
      <c r="H103" s="17">
        <v>0</v>
      </c>
      <c r="I103" s="17">
        <v>0</v>
      </c>
      <c r="J103" s="17">
        <v>0</v>
      </c>
      <c r="K103" s="15"/>
    </row>
    <row r="104" s="1" customFormat="1" ht="18.75" customHeight="1" spans="1:11">
      <c r="A104" s="10"/>
      <c r="B104" s="13" t="s">
        <v>104</v>
      </c>
      <c r="C104" s="14">
        <f t="shared" ref="C104:J104" si="22">SUM(C105,C111,C112)</f>
        <v>0</v>
      </c>
      <c r="D104" s="12">
        <f t="shared" si="22"/>
        <v>0</v>
      </c>
      <c r="E104" s="12">
        <f t="shared" si="22"/>
        <v>0</v>
      </c>
      <c r="F104" s="14">
        <f t="shared" si="22"/>
        <v>0</v>
      </c>
      <c r="G104" s="14">
        <f t="shared" si="22"/>
        <v>0</v>
      </c>
      <c r="H104" s="12">
        <f t="shared" si="22"/>
        <v>0</v>
      </c>
      <c r="I104" s="12">
        <f t="shared" si="22"/>
        <v>0</v>
      </c>
      <c r="J104" s="12">
        <f t="shared" si="22"/>
        <v>0</v>
      </c>
      <c r="K104" s="15">
        <v>1030131</v>
      </c>
    </row>
    <row r="105" s="1" customFormat="1" ht="18.75" customHeight="1" spans="1:11">
      <c r="A105" s="10">
        <v>21360</v>
      </c>
      <c r="B105" s="13" t="s">
        <v>105</v>
      </c>
      <c r="C105" s="14">
        <f t="shared" ref="C105:J105" si="23">SUM(C106:C110)</f>
        <v>0</v>
      </c>
      <c r="D105" s="12">
        <f t="shared" si="23"/>
        <v>0</v>
      </c>
      <c r="E105" s="12">
        <f t="shared" si="23"/>
        <v>0</v>
      </c>
      <c r="F105" s="14">
        <f t="shared" si="23"/>
        <v>0</v>
      </c>
      <c r="G105" s="14">
        <f t="shared" si="23"/>
        <v>0</v>
      </c>
      <c r="H105" s="12">
        <f t="shared" si="23"/>
        <v>0</v>
      </c>
      <c r="I105" s="12">
        <f t="shared" si="23"/>
        <v>0</v>
      </c>
      <c r="J105" s="12">
        <f t="shared" si="23"/>
        <v>0</v>
      </c>
      <c r="K105" s="15"/>
    </row>
    <row r="106" s="1" customFormat="1" ht="18.75" customHeight="1" spans="1:11">
      <c r="A106" s="10">
        <v>2136001</v>
      </c>
      <c r="B106" s="15" t="s">
        <v>106</v>
      </c>
      <c r="C106" s="16">
        <v>0</v>
      </c>
      <c r="D106" s="17">
        <v>0</v>
      </c>
      <c r="E106" s="17">
        <v>0</v>
      </c>
      <c r="F106" s="18">
        <v>0</v>
      </c>
      <c r="G106" s="18">
        <v>0</v>
      </c>
      <c r="H106" s="17">
        <v>0</v>
      </c>
      <c r="I106" s="17">
        <v>0</v>
      </c>
      <c r="J106" s="17">
        <v>0</v>
      </c>
      <c r="K106" s="15"/>
    </row>
    <row r="107" s="1" customFormat="1" ht="18.75" customHeight="1" spans="1:11">
      <c r="A107" s="10">
        <v>2136002</v>
      </c>
      <c r="B107" s="15" t="s">
        <v>107</v>
      </c>
      <c r="C107" s="16">
        <v>0</v>
      </c>
      <c r="D107" s="17">
        <v>0</v>
      </c>
      <c r="E107" s="17">
        <v>0</v>
      </c>
      <c r="F107" s="18">
        <v>0</v>
      </c>
      <c r="G107" s="18">
        <v>0</v>
      </c>
      <c r="H107" s="17">
        <v>0</v>
      </c>
      <c r="I107" s="17">
        <v>0</v>
      </c>
      <c r="J107" s="17">
        <v>0</v>
      </c>
      <c r="K107" s="15"/>
    </row>
    <row r="108" s="1" customFormat="1" ht="18.75" customHeight="1" spans="1:11">
      <c r="A108" s="10">
        <v>2136003</v>
      </c>
      <c r="B108" s="15" t="s">
        <v>108</v>
      </c>
      <c r="C108" s="16">
        <v>0</v>
      </c>
      <c r="D108" s="17">
        <v>0</v>
      </c>
      <c r="E108" s="17">
        <v>0</v>
      </c>
      <c r="F108" s="18">
        <v>0</v>
      </c>
      <c r="G108" s="18">
        <v>0</v>
      </c>
      <c r="H108" s="17">
        <v>0</v>
      </c>
      <c r="I108" s="17">
        <v>0</v>
      </c>
      <c r="J108" s="17">
        <v>0</v>
      </c>
      <c r="K108" s="15"/>
    </row>
    <row r="109" s="1" customFormat="1" ht="18.75" customHeight="1" spans="1:11">
      <c r="A109" s="10">
        <v>2136004</v>
      </c>
      <c r="B109" s="15" t="s">
        <v>109</v>
      </c>
      <c r="C109" s="16">
        <v>0</v>
      </c>
      <c r="D109" s="17">
        <v>0</v>
      </c>
      <c r="E109" s="17">
        <v>0</v>
      </c>
      <c r="F109" s="18">
        <v>0</v>
      </c>
      <c r="G109" s="18">
        <v>0</v>
      </c>
      <c r="H109" s="17">
        <v>0</v>
      </c>
      <c r="I109" s="17">
        <v>0</v>
      </c>
      <c r="J109" s="17">
        <v>0</v>
      </c>
      <c r="K109" s="15"/>
    </row>
    <row r="110" s="1" customFormat="1" ht="18.75" customHeight="1" spans="1:11">
      <c r="A110" s="10">
        <v>2136099</v>
      </c>
      <c r="B110" s="15" t="s">
        <v>110</v>
      </c>
      <c r="C110" s="16">
        <v>0</v>
      </c>
      <c r="D110" s="17">
        <v>0</v>
      </c>
      <c r="E110" s="17">
        <v>0</v>
      </c>
      <c r="F110" s="18">
        <v>0</v>
      </c>
      <c r="G110" s="18">
        <v>0</v>
      </c>
      <c r="H110" s="17">
        <v>0</v>
      </c>
      <c r="I110" s="17">
        <v>0</v>
      </c>
      <c r="J110" s="17">
        <v>0</v>
      </c>
      <c r="K110" s="15"/>
    </row>
    <row r="111" s="1" customFormat="1" ht="18.75" customHeight="1" spans="1:11">
      <c r="A111" s="10">
        <v>2320406</v>
      </c>
      <c r="B111" s="13" t="s">
        <v>111</v>
      </c>
      <c r="C111" s="16">
        <v>0</v>
      </c>
      <c r="D111" s="17">
        <v>0</v>
      </c>
      <c r="E111" s="17">
        <v>0</v>
      </c>
      <c r="F111" s="18">
        <v>0</v>
      </c>
      <c r="G111" s="18">
        <v>0</v>
      </c>
      <c r="H111" s="17">
        <v>0</v>
      </c>
      <c r="I111" s="17">
        <v>0</v>
      </c>
      <c r="J111" s="17">
        <v>0</v>
      </c>
      <c r="K111" s="15"/>
    </row>
    <row r="112" s="1" customFormat="1" ht="18.75" customHeight="1" spans="1:11">
      <c r="A112" s="10">
        <v>2330406</v>
      </c>
      <c r="B112" s="13" t="s">
        <v>112</v>
      </c>
      <c r="C112" s="18">
        <v>0</v>
      </c>
      <c r="D112" s="17">
        <v>0</v>
      </c>
      <c r="E112" s="17">
        <v>0</v>
      </c>
      <c r="F112" s="18">
        <v>0</v>
      </c>
      <c r="G112" s="18">
        <v>0</v>
      </c>
      <c r="H112" s="17">
        <v>0</v>
      </c>
      <c r="I112" s="17">
        <v>0</v>
      </c>
      <c r="J112" s="17">
        <v>0</v>
      </c>
      <c r="K112" s="15"/>
    </row>
    <row r="113" s="1" customFormat="1" ht="18.75" customHeight="1" spans="1:11">
      <c r="A113" s="10"/>
      <c r="B113" s="13" t="s">
        <v>113</v>
      </c>
      <c r="C113" s="14">
        <f t="shared" ref="C113:J113" si="24">SUM(C114,C119,C120)</f>
        <v>0</v>
      </c>
      <c r="D113" s="12">
        <f t="shared" si="24"/>
        <v>0</v>
      </c>
      <c r="E113" s="12">
        <f t="shared" si="24"/>
        <v>0</v>
      </c>
      <c r="F113" s="14">
        <f t="shared" si="24"/>
        <v>0</v>
      </c>
      <c r="G113" s="14">
        <f t="shared" si="24"/>
        <v>0</v>
      </c>
      <c r="H113" s="12">
        <f t="shared" si="24"/>
        <v>0</v>
      </c>
      <c r="I113" s="12">
        <f t="shared" si="24"/>
        <v>0</v>
      </c>
      <c r="J113" s="12">
        <f t="shared" si="24"/>
        <v>0</v>
      </c>
      <c r="K113" s="15">
        <v>1030150</v>
      </c>
    </row>
    <row r="114" s="1" customFormat="1" ht="18.75" customHeight="1" spans="1:11">
      <c r="A114" s="10">
        <v>21366</v>
      </c>
      <c r="B114" s="13" t="s">
        <v>114</v>
      </c>
      <c r="C114" s="14">
        <f t="shared" ref="C114:J114" si="25">SUM(C115:C118)</f>
        <v>0</v>
      </c>
      <c r="D114" s="12">
        <f t="shared" si="25"/>
        <v>0</v>
      </c>
      <c r="E114" s="12">
        <f t="shared" si="25"/>
        <v>0</v>
      </c>
      <c r="F114" s="14">
        <f t="shared" si="25"/>
        <v>0</v>
      </c>
      <c r="G114" s="14">
        <f t="shared" si="25"/>
        <v>0</v>
      </c>
      <c r="H114" s="12">
        <f t="shared" si="25"/>
        <v>0</v>
      </c>
      <c r="I114" s="12">
        <f t="shared" si="25"/>
        <v>0</v>
      </c>
      <c r="J114" s="12">
        <f t="shared" si="25"/>
        <v>0</v>
      </c>
      <c r="K114" s="15">
        <v>103015001</v>
      </c>
    </row>
    <row r="115" s="1" customFormat="1" ht="18.75" customHeight="1" spans="1:11">
      <c r="A115" s="10">
        <v>2136601</v>
      </c>
      <c r="B115" s="15" t="s">
        <v>34</v>
      </c>
      <c r="C115" s="16">
        <v>0</v>
      </c>
      <c r="D115" s="17">
        <v>0</v>
      </c>
      <c r="E115" s="17">
        <v>0</v>
      </c>
      <c r="F115" s="18">
        <v>0</v>
      </c>
      <c r="G115" s="18">
        <v>0</v>
      </c>
      <c r="H115" s="17">
        <v>0</v>
      </c>
      <c r="I115" s="17">
        <v>0</v>
      </c>
      <c r="J115" s="17">
        <v>0</v>
      </c>
      <c r="K115" s="15">
        <v>103015002</v>
      </c>
    </row>
    <row r="116" s="1" customFormat="1" ht="18.75" customHeight="1" spans="1:11">
      <c r="A116" s="10">
        <v>2136602</v>
      </c>
      <c r="B116" s="15" t="s">
        <v>115</v>
      </c>
      <c r="C116" s="16">
        <v>0</v>
      </c>
      <c r="D116" s="17">
        <v>0</v>
      </c>
      <c r="E116" s="17">
        <v>0</v>
      </c>
      <c r="F116" s="18">
        <v>0</v>
      </c>
      <c r="G116" s="18">
        <v>0</v>
      </c>
      <c r="H116" s="17">
        <v>0</v>
      </c>
      <c r="I116" s="17">
        <v>0</v>
      </c>
      <c r="J116" s="17">
        <v>0</v>
      </c>
      <c r="K116" s="15"/>
    </row>
    <row r="117" s="1" customFormat="1" ht="18.75" customHeight="1" spans="1:11">
      <c r="A117" s="10">
        <v>2136603</v>
      </c>
      <c r="B117" s="15" t="s">
        <v>116</v>
      </c>
      <c r="C117" s="16">
        <v>0</v>
      </c>
      <c r="D117" s="17">
        <v>0</v>
      </c>
      <c r="E117" s="17">
        <v>0</v>
      </c>
      <c r="F117" s="18">
        <v>0</v>
      </c>
      <c r="G117" s="18">
        <v>0</v>
      </c>
      <c r="H117" s="17">
        <v>0</v>
      </c>
      <c r="I117" s="17">
        <v>0</v>
      </c>
      <c r="J117" s="17">
        <v>0</v>
      </c>
      <c r="K117" s="15"/>
    </row>
    <row r="118" s="1" customFormat="1" ht="18.75" customHeight="1" spans="1:11">
      <c r="A118" s="10">
        <v>2136699</v>
      </c>
      <c r="B118" s="15" t="s">
        <v>117</v>
      </c>
      <c r="C118" s="16">
        <v>0</v>
      </c>
      <c r="D118" s="17">
        <v>0</v>
      </c>
      <c r="E118" s="17">
        <v>0</v>
      </c>
      <c r="F118" s="18">
        <v>0</v>
      </c>
      <c r="G118" s="18">
        <v>0</v>
      </c>
      <c r="H118" s="17">
        <v>0</v>
      </c>
      <c r="I118" s="17">
        <v>0</v>
      </c>
      <c r="J118" s="17">
        <v>0</v>
      </c>
      <c r="K118" s="15"/>
    </row>
    <row r="119" s="1" customFormat="1" ht="18.75" customHeight="1" spans="1:11">
      <c r="A119" s="10">
        <v>2320414</v>
      </c>
      <c r="B119" s="13" t="s">
        <v>118</v>
      </c>
      <c r="C119" s="16">
        <v>0</v>
      </c>
      <c r="D119" s="17">
        <v>0</v>
      </c>
      <c r="E119" s="17">
        <v>0</v>
      </c>
      <c r="F119" s="18">
        <v>0</v>
      </c>
      <c r="G119" s="18">
        <v>0</v>
      </c>
      <c r="H119" s="17">
        <v>0</v>
      </c>
      <c r="I119" s="17">
        <v>0</v>
      </c>
      <c r="J119" s="17">
        <v>0</v>
      </c>
      <c r="K119" s="15"/>
    </row>
    <row r="120" s="1" customFormat="1" ht="18.75" customHeight="1" spans="1:11">
      <c r="A120" s="10">
        <v>2330414</v>
      </c>
      <c r="B120" s="13" t="s">
        <v>119</v>
      </c>
      <c r="C120" s="18">
        <v>0</v>
      </c>
      <c r="D120" s="17">
        <v>0</v>
      </c>
      <c r="E120" s="17">
        <v>0</v>
      </c>
      <c r="F120" s="18">
        <v>0</v>
      </c>
      <c r="G120" s="18">
        <v>0</v>
      </c>
      <c r="H120" s="17">
        <v>0</v>
      </c>
      <c r="I120" s="17">
        <v>0</v>
      </c>
      <c r="J120" s="17">
        <v>0</v>
      </c>
      <c r="K120" s="15"/>
    </row>
    <row r="121" s="1" customFormat="1" ht="18.75" customHeight="1" spans="1:11">
      <c r="A121" s="10">
        <v>21367</v>
      </c>
      <c r="B121" s="13" t="s">
        <v>120</v>
      </c>
      <c r="C121" s="14">
        <f t="shared" ref="C121:J121" si="26">SUM(C122:C125)</f>
        <v>0</v>
      </c>
      <c r="D121" s="12">
        <f t="shared" si="26"/>
        <v>0</v>
      </c>
      <c r="E121" s="12">
        <f t="shared" si="26"/>
        <v>0</v>
      </c>
      <c r="F121" s="14">
        <f t="shared" si="26"/>
        <v>0</v>
      </c>
      <c r="G121" s="14">
        <f t="shared" si="26"/>
        <v>0</v>
      </c>
      <c r="H121" s="12">
        <f t="shared" si="26"/>
        <v>0</v>
      </c>
      <c r="I121" s="12">
        <f t="shared" si="26"/>
        <v>0</v>
      </c>
      <c r="J121" s="12">
        <f t="shared" si="26"/>
        <v>0</v>
      </c>
      <c r="K121" s="15">
        <v>1030152</v>
      </c>
    </row>
    <row r="122" s="1" customFormat="1" ht="18.75" customHeight="1" spans="1:11">
      <c r="A122" s="10">
        <v>2136701</v>
      </c>
      <c r="B122" s="15" t="s">
        <v>29</v>
      </c>
      <c r="C122" s="16">
        <v>0</v>
      </c>
      <c r="D122" s="17">
        <v>0</v>
      </c>
      <c r="E122" s="17">
        <v>0</v>
      </c>
      <c r="F122" s="18">
        <v>0</v>
      </c>
      <c r="G122" s="18">
        <v>0</v>
      </c>
      <c r="H122" s="17">
        <v>0</v>
      </c>
      <c r="I122" s="17">
        <v>0</v>
      </c>
      <c r="J122" s="17">
        <v>0</v>
      </c>
      <c r="K122" s="15"/>
    </row>
    <row r="123" s="1" customFormat="1" ht="18.75" customHeight="1" spans="1:11">
      <c r="A123" s="10">
        <v>2136702</v>
      </c>
      <c r="B123" s="15" t="s">
        <v>121</v>
      </c>
      <c r="C123" s="16">
        <v>0</v>
      </c>
      <c r="D123" s="17">
        <v>0</v>
      </c>
      <c r="E123" s="17">
        <v>0</v>
      </c>
      <c r="F123" s="18">
        <v>0</v>
      </c>
      <c r="G123" s="18">
        <v>0</v>
      </c>
      <c r="H123" s="17">
        <v>0</v>
      </c>
      <c r="I123" s="17">
        <v>0</v>
      </c>
      <c r="J123" s="17">
        <v>0</v>
      </c>
      <c r="K123" s="15"/>
    </row>
    <row r="124" s="1" customFormat="1" ht="18.75" customHeight="1" spans="1:11">
      <c r="A124" s="10">
        <v>2136703</v>
      </c>
      <c r="B124" s="15" t="s">
        <v>122</v>
      </c>
      <c r="C124" s="16">
        <v>0</v>
      </c>
      <c r="D124" s="17">
        <v>0</v>
      </c>
      <c r="E124" s="17">
        <v>0</v>
      </c>
      <c r="F124" s="18">
        <v>0</v>
      </c>
      <c r="G124" s="18">
        <v>0</v>
      </c>
      <c r="H124" s="17">
        <v>0</v>
      </c>
      <c r="I124" s="17">
        <v>0</v>
      </c>
      <c r="J124" s="17">
        <v>0</v>
      </c>
      <c r="K124" s="15"/>
    </row>
    <row r="125" s="1" customFormat="1" ht="18.75" customHeight="1" spans="1:11">
      <c r="A125" s="10">
        <v>2136799</v>
      </c>
      <c r="B125" s="15" t="s">
        <v>123</v>
      </c>
      <c r="C125" s="16">
        <v>0</v>
      </c>
      <c r="D125" s="17">
        <v>0</v>
      </c>
      <c r="E125" s="17">
        <v>0</v>
      </c>
      <c r="F125" s="18">
        <v>0</v>
      </c>
      <c r="G125" s="18">
        <v>0</v>
      </c>
      <c r="H125" s="17">
        <v>0</v>
      </c>
      <c r="I125" s="17">
        <v>0</v>
      </c>
      <c r="J125" s="17">
        <v>0</v>
      </c>
      <c r="K125" s="15"/>
    </row>
    <row r="126" s="1" customFormat="1" ht="18.75" customHeight="1" spans="1:11">
      <c r="A126" s="10"/>
      <c r="B126" s="13" t="s">
        <v>124</v>
      </c>
      <c r="C126" s="14">
        <f t="shared" ref="C126:J126" si="27">SUM(C127,C130,C131)</f>
        <v>0</v>
      </c>
      <c r="D126" s="12">
        <f t="shared" si="27"/>
        <v>0</v>
      </c>
      <c r="E126" s="12">
        <f t="shared" si="27"/>
        <v>410</v>
      </c>
      <c r="F126" s="14">
        <f t="shared" si="27"/>
        <v>0</v>
      </c>
      <c r="G126" s="14">
        <f t="shared" si="27"/>
        <v>0</v>
      </c>
      <c r="H126" s="12">
        <f t="shared" si="27"/>
        <v>0</v>
      </c>
      <c r="I126" s="12">
        <f t="shared" si="27"/>
        <v>0</v>
      </c>
      <c r="J126" s="12">
        <f t="shared" si="27"/>
        <v>0</v>
      </c>
      <c r="K126" s="15">
        <v>1030139</v>
      </c>
    </row>
    <row r="127" s="1" customFormat="1" ht="18.75" customHeight="1" spans="1:11">
      <c r="A127" s="10">
        <v>21368</v>
      </c>
      <c r="B127" s="13" t="s">
        <v>125</v>
      </c>
      <c r="C127" s="14">
        <f t="shared" ref="C127:J127" si="28">SUM(C128:C129)</f>
        <v>0</v>
      </c>
      <c r="D127" s="12">
        <f t="shared" si="28"/>
        <v>0</v>
      </c>
      <c r="E127" s="12">
        <f t="shared" si="28"/>
        <v>410</v>
      </c>
      <c r="F127" s="14">
        <f t="shared" si="28"/>
        <v>0</v>
      </c>
      <c r="G127" s="14">
        <f t="shared" si="28"/>
        <v>0</v>
      </c>
      <c r="H127" s="12">
        <f t="shared" si="28"/>
        <v>0</v>
      </c>
      <c r="I127" s="12">
        <f t="shared" si="28"/>
        <v>0</v>
      </c>
      <c r="J127" s="12">
        <f t="shared" si="28"/>
        <v>0</v>
      </c>
      <c r="K127" s="19"/>
    </row>
    <row r="128" s="1" customFormat="1" ht="18.75" customHeight="1" spans="1:11">
      <c r="A128" s="10">
        <v>2136801</v>
      </c>
      <c r="B128" s="15" t="s">
        <v>126</v>
      </c>
      <c r="C128" s="16">
        <v>0</v>
      </c>
      <c r="D128" s="17">
        <v>0</v>
      </c>
      <c r="E128" s="17">
        <v>410</v>
      </c>
      <c r="F128" s="18">
        <v>0</v>
      </c>
      <c r="G128" s="18">
        <v>0</v>
      </c>
      <c r="H128" s="17">
        <v>0</v>
      </c>
      <c r="I128" s="17">
        <v>0</v>
      </c>
      <c r="J128" s="17">
        <v>0</v>
      </c>
      <c r="K128" s="15"/>
    </row>
    <row r="129" s="1" customFormat="1" ht="18.75" customHeight="1" spans="1:11">
      <c r="A129" s="10">
        <v>2136802</v>
      </c>
      <c r="B129" s="15" t="s">
        <v>127</v>
      </c>
      <c r="C129" s="16">
        <v>0</v>
      </c>
      <c r="D129" s="17">
        <v>0</v>
      </c>
      <c r="E129" s="17">
        <v>0</v>
      </c>
      <c r="F129" s="18">
        <v>0</v>
      </c>
      <c r="G129" s="18">
        <v>0</v>
      </c>
      <c r="H129" s="17">
        <v>0</v>
      </c>
      <c r="I129" s="17">
        <v>0</v>
      </c>
      <c r="J129" s="17">
        <v>0</v>
      </c>
      <c r="K129" s="15"/>
    </row>
    <row r="130" s="1" customFormat="1" ht="18.75" customHeight="1" spans="1:11">
      <c r="A130" s="10">
        <v>2320408</v>
      </c>
      <c r="B130" s="13" t="s">
        <v>128</v>
      </c>
      <c r="C130" s="16">
        <v>0</v>
      </c>
      <c r="D130" s="17">
        <v>0</v>
      </c>
      <c r="E130" s="17">
        <v>0</v>
      </c>
      <c r="F130" s="18">
        <v>0</v>
      </c>
      <c r="G130" s="18">
        <v>0</v>
      </c>
      <c r="H130" s="17">
        <v>0</v>
      </c>
      <c r="I130" s="17">
        <v>0</v>
      </c>
      <c r="J130" s="17">
        <v>0</v>
      </c>
      <c r="K130" s="15"/>
    </row>
    <row r="131" s="1" customFormat="1" ht="18.75" customHeight="1" spans="1:11">
      <c r="A131" s="10">
        <v>2330408</v>
      </c>
      <c r="B131" s="13" t="s">
        <v>129</v>
      </c>
      <c r="C131" s="18">
        <v>0</v>
      </c>
      <c r="D131" s="17">
        <v>0</v>
      </c>
      <c r="E131" s="17">
        <v>0</v>
      </c>
      <c r="F131" s="18">
        <v>0</v>
      </c>
      <c r="G131" s="18">
        <v>0</v>
      </c>
      <c r="H131" s="17">
        <v>0</v>
      </c>
      <c r="I131" s="17">
        <v>0</v>
      </c>
      <c r="J131" s="17">
        <v>0</v>
      </c>
      <c r="K131" s="15"/>
    </row>
    <row r="132" s="1" customFormat="1" ht="18.75" customHeight="1" spans="1:11">
      <c r="A132" s="10"/>
      <c r="B132" s="13" t="s">
        <v>130</v>
      </c>
      <c r="C132" s="14">
        <f t="shared" ref="C132:J132" si="29">SUM(C133,C138,C139)</f>
        <v>0</v>
      </c>
      <c r="D132" s="12">
        <f t="shared" si="29"/>
        <v>0</v>
      </c>
      <c r="E132" s="12">
        <f t="shared" si="29"/>
        <v>0</v>
      </c>
      <c r="F132" s="14">
        <f t="shared" si="29"/>
        <v>0</v>
      </c>
      <c r="G132" s="14">
        <f t="shared" si="29"/>
        <v>0</v>
      </c>
      <c r="H132" s="12">
        <f t="shared" si="29"/>
        <v>0</v>
      </c>
      <c r="I132" s="12">
        <f t="shared" si="29"/>
        <v>0</v>
      </c>
      <c r="J132" s="12">
        <f t="shared" si="29"/>
        <v>0</v>
      </c>
      <c r="K132" s="15">
        <v>1030158</v>
      </c>
    </row>
    <row r="133" s="1" customFormat="1" ht="18.75" customHeight="1" spans="1:11">
      <c r="A133" s="10">
        <v>21369</v>
      </c>
      <c r="B133" s="13" t="s">
        <v>131</v>
      </c>
      <c r="C133" s="14">
        <f t="shared" ref="C133:J133" si="30">SUM(C134:C137)</f>
        <v>0</v>
      </c>
      <c r="D133" s="12">
        <f t="shared" si="30"/>
        <v>0</v>
      </c>
      <c r="E133" s="12">
        <f t="shared" si="30"/>
        <v>0</v>
      </c>
      <c r="F133" s="14">
        <f t="shared" si="30"/>
        <v>0</v>
      </c>
      <c r="G133" s="14">
        <f t="shared" si="30"/>
        <v>0</v>
      </c>
      <c r="H133" s="12">
        <f t="shared" si="30"/>
        <v>0</v>
      </c>
      <c r="I133" s="12">
        <f t="shared" si="30"/>
        <v>0</v>
      </c>
      <c r="J133" s="12">
        <f t="shared" si="30"/>
        <v>0</v>
      </c>
      <c r="K133" s="15">
        <v>103015801</v>
      </c>
    </row>
    <row r="134" s="1" customFormat="1" ht="18.75" customHeight="1" spans="1:11">
      <c r="A134" s="10">
        <v>2136901</v>
      </c>
      <c r="B134" s="15" t="s">
        <v>126</v>
      </c>
      <c r="C134" s="16">
        <v>0</v>
      </c>
      <c r="D134" s="17">
        <v>0</v>
      </c>
      <c r="E134" s="17">
        <v>0</v>
      </c>
      <c r="F134" s="18">
        <v>0</v>
      </c>
      <c r="G134" s="18">
        <v>0</v>
      </c>
      <c r="H134" s="17">
        <v>0</v>
      </c>
      <c r="I134" s="17">
        <v>0</v>
      </c>
      <c r="J134" s="17">
        <v>0</v>
      </c>
      <c r="K134" s="15">
        <v>103015802</v>
      </c>
    </row>
    <row r="135" s="1" customFormat="1" ht="18.75" customHeight="1" spans="1:11">
      <c r="A135" s="10">
        <v>2136902</v>
      </c>
      <c r="B135" s="15" t="s">
        <v>132</v>
      </c>
      <c r="C135" s="16">
        <v>0</v>
      </c>
      <c r="D135" s="17">
        <v>0</v>
      </c>
      <c r="E135" s="17">
        <v>0</v>
      </c>
      <c r="F135" s="18">
        <v>0</v>
      </c>
      <c r="G135" s="18">
        <v>0</v>
      </c>
      <c r="H135" s="17">
        <v>0</v>
      </c>
      <c r="I135" s="17">
        <v>0</v>
      </c>
      <c r="J135" s="17">
        <v>0</v>
      </c>
      <c r="K135" s="15">
        <v>103015803</v>
      </c>
    </row>
    <row r="136" s="1" customFormat="1" ht="18.75" customHeight="1" spans="1:11">
      <c r="A136" s="10">
        <v>2136903</v>
      </c>
      <c r="B136" s="15" t="s">
        <v>133</v>
      </c>
      <c r="C136" s="16">
        <v>0</v>
      </c>
      <c r="D136" s="17">
        <v>0</v>
      </c>
      <c r="E136" s="17">
        <v>0</v>
      </c>
      <c r="F136" s="18">
        <v>0</v>
      </c>
      <c r="G136" s="18">
        <v>0</v>
      </c>
      <c r="H136" s="17">
        <v>0</v>
      </c>
      <c r="I136" s="17">
        <v>0</v>
      </c>
      <c r="J136" s="17">
        <v>0</v>
      </c>
      <c r="K136" s="19"/>
    </row>
    <row r="137" s="1" customFormat="1" ht="18.75" customHeight="1" spans="1:11">
      <c r="A137" s="10">
        <v>2136999</v>
      </c>
      <c r="B137" s="15" t="s">
        <v>134</v>
      </c>
      <c r="C137" s="16">
        <v>0</v>
      </c>
      <c r="D137" s="17">
        <v>0</v>
      </c>
      <c r="E137" s="17">
        <v>0</v>
      </c>
      <c r="F137" s="18">
        <v>0</v>
      </c>
      <c r="G137" s="18">
        <v>0</v>
      </c>
      <c r="H137" s="17">
        <v>0</v>
      </c>
      <c r="I137" s="17">
        <v>0</v>
      </c>
      <c r="J137" s="17">
        <v>0</v>
      </c>
      <c r="K137" s="19"/>
    </row>
    <row r="138" s="1" customFormat="1" ht="18.75" customHeight="1" spans="1:11">
      <c r="A138" s="10">
        <v>2320418</v>
      </c>
      <c r="B138" s="13" t="s">
        <v>135</v>
      </c>
      <c r="C138" s="16">
        <v>0</v>
      </c>
      <c r="D138" s="17">
        <v>0</v>
      </c>
      <c r="E138" s="17">
        <v>0</v>
      </c>
      <c r="F138" s="18">
        <v>0</v>
      </c>
      <c r="G138" s="18">
        <v>0</v>
      </c>
      <c r="H138" s="17">
        <v>0</v>
      </c>
      <c r="I138" s="17">
        <v>0</v>
      </c>
      <c r="J138" s="17">
        <v>0</v>
      </c>
      <c r="K138" s="19"/>
    </row>
    <row r="139" s="1" customFormat="1" ht="18.75" customHeight="1" spans="1:11">
      <c r="A139" s="10">
        <v>2330418</v>
      </c>
      <c r="B139" s="13" t="s">
        <v>136</v>
      </c>
      <c r="C139" s="18">
        <v>0</v>
      </c>
      <c r="D139" s="17">
        <v>0</v>
      </c>
      <c r="E139" s="17">
        <v>0</v>
      </c>
      <c r="F139" s="18">
        <v>0</v>
      </c>
      <c r="G139" s="18">
        <v>0</v>
      </c>
      <c r="H139" s="17">
        <v>0</v>
      </c>
      <c r="I139" s="17">
        <v>0</v>
      </c>
      <c r="J139" s="17">
        <v>0</v>
      </c>
      <c r="K139" s="19"/>
    </row>
    <row r="140" s="1" customFormat="1" ht="18.75" customHeight="1" spans="1:11">
      <c r="A140" s="10"/>
      <c r="B140" s="13" t="s">
        <v>137</v>
      </c>
      <c r="C140" s="14">
        <f t="shared" ref="C140:J140" si="31">SUM(C141,C146,C147)</f>
        <v>0</v>
      </c>
      <c r="D140" s="12">
        <f t="shared" si="31"/>
        <v>0</v>
      </c>
      <c r="E140" s="12">
        <f t="shared" si="31"/>
        <v>0</v>
      </c>
      <c r="F140" s="14">
        <f t="shared" si="31"/>
        <v>0</v>
      </c>
      <c r="G140" s="14">
        <f t="shared" si="31"/>
        <v>0</v>
      </c>
      <c r="H140" s="12">
        <f t="shared" si="31"/>
        <v>0</v>
      </c>
      <c r="I140" s="12">
        <f t="shared" si="31"/>
        <v>0</v>
      </c>
      <c r="J140" s="12">
        <f t="shared" si="31"/>
        <v>0</v>
      </c>
      <c r="K140" s="15">
        <v>1030112</v>
      </c>
    </row>
    <row r="141" s="1" customFormat="1" ht="18.75" customHeight="1" spans="1:11">
      <c r="A141" s="10">
        <v>21460</v>
      </c>
      <c r="B141" s="13" t="s">
        <v>138</v>
      </c>
      <c r="C141" s="14">
        <f t="shared" ref="C141:J141" si="32">SUM(C142:C145)</f>
        <v>0</v>
      </c>
      <c r="D141" s="12">
        <f t="shared" si="32"/>
        <v>0</v>
      </c>
      <c r="E141" s="12">
        <f t="shared" si="32"/>
        <v>0</v>
      </c>
      <c r="F141" s="14">
        <f t="shared" si="32"/>
        <v>0</v>
      </c>
      <c r="G141" s="14">
        <f t="shared" si="32"/>
        <v>0</v>
      </c>
      <c r="H141" s="12">
        <f t="shared" si="32"/>
        <v>0</v>
      </c>
      <c r="I141" s="12">
        <f t="shared" si="32"/>
        <v>0</v>
      </c>
      <c r="J141" s="12">
        <f t="shared" si="32"/>
        <v>0</v>
      </c>
      <c r="K141" s="15"/>
    </row>
    <row r="142" s="1" customFormat="1" ht="18.75" customHeight="1" spans="1:11">
      <c r="A142" s="10">
        <v>2146001</v>
      </c>
      <c r="B142" s="15" t="s">
        <v>139</v>
      </c>
      <c r="C142" s="16">
        <v>0</v>
      </c>
      <c r="D142" s="17">
        <v>0</v>
      </c>
      <c r="E142" s="17">
        <v>0</v>
      </c>
      <c r="F142" s="18">
        <v>0</v>
      </c>
      <c r="G142" s="18">
        <v>0</v>
      </c>
      <c r="H142" s="17">
        <v>0</v>
      </c>
      <c r="I142" s="17">
        <v>0</v>
      </c>
      <c r="J142" s="17">
        <v>0</v>
      </c>
      <c r="K142" s="15"/>
    </row>
    <row r="143" s="1" customFormat="1" ht="18.75" customHeight="1" spans="1:11">
      <c r="A143" s="10">
        <v>2146002</v>
      </c>
      <c r="B143" s="15" t="s">
        <v>140</v>
      </c>
      <c r="C143" s="16">
        <v>0</v>
      </c>
      <c r="D143" s="17">
        <v>0</v>
      </c>
      <c r="E143" s="17">
        <v>0</v>
      </c>
      <c r="F143" s="18">
        <v>0</v>
      </c>
      <c r="G143" s="18">
        <v>0</v>
      </c>
      <c r="H143" s="17">
        <v>0</v>
      </c>
      <c r="I143" s="17">
        <v>0</v>
      </c>
      <c r="J143" s="17">
        <v>0</v>
      </c>
      <c r="K143" s="15"/>
    </row>
    <row r="144" s="1" customFormat="1" ht="18.75" customHeight="1" spans="1:11">
      <c r="A144" s="10">
        <v>2146003</v>
      </c>
      <c r="B144" s="15" t="s">
        <v>141</v>
      </c>
      <c r="C144" s="16">
        <v>0</v>
      </c>
      <c r="D144" s="17">
        <v>0</v>
      </c>
      <c r="E144" s="17">
        <v>0</v>
      </c>
      <c r="F144" s="18">
        <v>0</v>
      </c>
      <c r="G144" s="18">
        <v>0</v>
      </c>
      <c r="H144" s="17">
        <v>0</v>
      </c>
      <c r="I144" s="17">
        <v>0</v>
      </c>
      <c r="J144" s="17">
        <v>0</v>
      </c>
      <c r="K144" s="15"/>
    </row>
    <row r="145" s="1" customFormat="1" ht="18.75" customHeight="1" spans="1:11">
      <c r="A145" s="10">
        <v>2146099</v>
      </c>
      <c r="B145" s="15" t="s">
        <v>142</v>
      </c>
      <c r="C145" s="16">
        <v>0</v>
      </c>
      <c r="D145" s="17">
        <v>0</v>
      </c>
      <c r="E145" s="17">
        <v>0</v>
      </c>
      <c r="F145" s="18">
        <v>0</v>
      </c>
      <c r="G145" s="18">
        <v>0</v>
      </c>
      <c r="H145" s="17">
        <v>0</v>
      </c>
      <c r="I145" s="17">
        <v>0</v>
      </c>
      <c r="J145" s="17">
        <v>0</v>
      </c>
      <c r="K145" s="15"/>
    </row>
    <row r="146" s="1" customFormat="1" ht="18.75" customHeight="1" spans="1:11">
      <c r="A146" s="10">
        <v>2320401</v>
      </c>
      <c r="B146" s="13" t="s">
        <v>143</v>
      </c>
      <c r="C146" s="16">
        <v>0</v>
      </c>
      <c r="D146" s="17">
        <v>0</v>
      </c>
      <c r="E146" s="17">
        <v>0</v>
      </c>
      <c r="F146" s="18">
        <v>0</v>
      </c>
      <c r="G146" s="18">
        <v>0</v>
      </c>
      <c r="H146" s="17">
        <v>0</v>
      </c>
      <c r="I146" s="17">
        <v>0</v>
      </c>
      <c r="J146" s="17">
        <v>0</v>
      </c>
      <c r="K146" s="15"/>
    </row>
    <row r="147" s="1" customFormat="1" ht="18.75" customHeight="1" spans="1:11">
      <c r="A147" s="10">
        <v>2330401</v>
      </c>
      <c r="B147" s="13" t="s">
        <v>144</v>
      </c>
      <c r="C147" s="18">
        <v>0</v>
      </c>
      <c r="D147" s="17">
        <v>0</v>
      </c>
      <c r="E147" s="17">
        <v>0</v>
      </c>
      <c r="F147" s="18">
        <v>0</v>
      </c>
      <c r="G147" s="18">
        <v>0</v>
      </c>
      <c r="H147" s="17">
        <v>0</v>
      </c>
      <c r="I147" s="17">
        <v>0</v>
      </c>
      <c r="J147" s="17">
        <v>0</v>
      </c>
      <c r="K147" s="15"/>
    </row>
    <row r="148" s="1" customFormat="1" ht="18.75" customHeight="1" spans="1:11">
      <c r="A148" s="20"/>
      <c r="B148" s="13" t="s">
        <v>145</v>
      </c>
      <c r="C148" s="14">
        <f t="shared" ref="C148:J148" si="33">SUM(C149,C154,C155)</f>
        <v>0</v>
      </c>
      <c r="D148" s="12">
        <f t="shared" si="33"/>
        <v>0</v>
      </c>
      <c r="E148" s="12">
        <f t="shared" si="33"/>
        <v>0</v>
      </c>
      <c r="F148" s="14">
        <f t="shared" si="33"/>
        <v>0</v>
      </c>
      <c r="G148" s="14">
        <f t="shared" si="33"/>
        <v>0</v>
      </c>
      <c r="H148" s="12">
        <f t="shared" si="33"/>
        <v>0</v>
      </c>
      <c r="I148" s="12">
        <f t="shared" si="33"/>
        <v>0</v>
      </c>
      <c r="J148" s="12">
        <f t="shared" si="33"/>
        <v>0</v>
      </c>
      <c r="K148" s="15">
        <v>1030159</v>
      </c>
    </row>
    <row r="149" s="1" customFormat="1" ht="18.75" customHeight="1" spans="1:11">
      <c r="A149" s="10">
        <v>21462</v>
      </c>
      <c r="B149" s="13" t="s">
        <v>146</v>
      </c>
      <c r="C149" s="14">
        <f t="shared" ref="C149:J149" si="34">SUM(C150:C153)</f>
        <v>0</v>
      </c>
      <c r="D149" s="12">
        <f t="shared" si="34"/>
        <v>0</v>
      </c>
      <c r="E149" s="12">
        <f t="shared" si="34"/>
        <v>0</v>
      </c>
      <c r="F149" s="14">
        <f t="shared" si="34"/>
        <v>0</v>
      </c>
      <c r="G149" s="14">
        <f t="shared" si="34"/>
        <v>0</v>
      </c>
      <c r="H149" s="12">
        <f t="shared" si="34"/>
        <v>0</v>
      </c>
      <c r="I149" s="12">
        <f t="shared" si="34"/>
        <v>0</v>
      </c>
      <c r="J149" s="12">
        <f t="shared" si="34"/>
        <v>0</v>
      </c>
      <c r="K149" s="15"/>
    </row>
    <row r="150" s="1" customFormat="1" ht="18.75" customHeight="1" spans="1:11">
      <c r="A150" s="10">
        <v>2146201</v>
      </c>
      <c r="B150" s="15" t="s">
        <v>141</v>
      </c>
      <c r="C150" s="16">
        <v>0</v>
      </c>
      <c r="D150" s="17">
        <v>0</v>
      </c>
      <c r="E150" s="17">
        <v>0</v>
      </c>
      <c r="F150" s="18">
        <v>0</v>
      </c>
      <c r="G150" s="18">
        <v>0</v>
      </c>
      <c r="H150" s="17">
        <v>0</v>
      </c>
      <c r="I150" s="17">
        <v>0</v>
      </c>
      <c r="J150" s="17">
        <v>0</v>
      </c>
      <c r="K150" s="15"/>
    </row>
    <row r="151" s="1" customFormat="1" ht="18.75" customHeight="1" spans="1:11">
      <c r="A151" s="10">
        <v>2146202</v>
      </c>
      <c r="B151" s="15" t="s">
        <v>147</v>
      </c>
      <c r="C151" s="16">
        <v>0</v>
      </c>
      <c r="D151" s="17">
        <v>0</v>
      </c>
      <c r="E151" s="17">
        <v>0</v>
      </c>
      <c r="F151" s="18">
        <v>0</v>
      </c>
      <c r="G151" s="18">
        <v>0</v>
      </c>
      <c r="H151" s="17">
        <v>0</v>
      </c>
      <c r="I151" s="17">
        <v>0</v>
      </c>
      <c r="J151" s="17">
        <v>0</v>
      </c>
      <c r="K151" s="15"/>
    </row>
    <row r="152" s="1" customFormat="1" ht="18.75" customHeight="1" spans="1:11">
      <c r="A152" s="10">
        <v>2146203</v>
      </c>
      <c r="B152" s="15" t="s">
        <v>148</v>
      </c>
      <c r="C152" s="16">
        <v>0</v>
      </c>
      <c r="D152" s="17">
        <v>0</v>
      </c>
      <c r="E152" s="17">
        <v>0</v>
      </c>
      <c r="F152" s="18">
        <v>0</v>
      </c>
      <c r="G152" s="18">
        <v>0</v>
      </c>
      <c r="H152" s="17">
        <v>0</v>
      </c>
      <c r="I152" s="17">
        <v>0</v>
      </c>
      <c r="J152" s="17">
        <v>0</v>
      </c>
      <c r="K152" s="15"/>
    </row>
    <row r="153" s="1" customFormat="1" ht="18.75" customHeight="1" spans="1:11">
      <c r="A153" s="10">
        <v>2146299</v>
      </c>
      <c r="B153" s="15" t="s">
        <v>149</v>
      </c>
      <c r="C153" s="16">
        <v>0</v>
      </c>
      <c r="D153" s="17">
        <v>0</v>
      </c>
      <c r="E153" s="17">
        <v>0</v>
      </c>
      <c r="F153" s="18">
        <v>0</v>
      </c>
      <c r="G153" s="18">
        <v>0</v>
      </c>
      <c r="H153" s="17">
        <v>0</v>
      </c>
      <c r="I153" s="17">
        <v>0</v>
      </c>
      <c r="J153" s="17">
        <v>0</v>
      </c>
      <c r="K153" s="15"/>
    </row>
    <row r="154" s="1" customFormat="1" ht="18.75" customHeight="1" spans="1:11">
      <c r="A154" s="10">
        <v>2320419</v>
      </c>
      <c r="B154" s="13" t="s">
        <v>150</v>
      </c>
      <c r="C154" s="16">
        <v>0</v>
      </c>
      <c r="D154" s="17">
        <v>0</v>
      </c>
      <c r="E154" s="17">
        <v>0</v>
      </c>
      <c r="F154" s="18">
        <v>0</v>
      </c>
      <c r="G154" s="18">
        <v>0</v>
      </c>
      <c r="H154" s="17">
        <v>0</v>
      </c>
      <c r="I154" s="17">
        <v>0</v>
      </c>
      <c r="J154" s="17">
        <v>0</v>
      </c>
      <c r="K154" s="15"/>
    </row>
    <row r="155" s="1" customFormat="1" ht="18.75" customHeight="1" spans="1:11">
      <c r="A155" s="10">
        <v>2330419</v>
      </c>
      <c r="B155" s="13" t="s">
        <v>151</v>
      </c>
      <c r="C155" s="18">
        <v>0</v>
      </c>
      <c r="D155" s="17">
        <v>0</v>
      </c>
      <c r="E155" s="17">
        <v>0</v>
      </c>
      <c r="F155" s="18">
        <v>0</v>
      </c>
      <c r="G155" s="18">
        <v>0</v>
      </c>
      <c r="H155" s="17">
        <v>0</v>
      </c>
      <c r="I155" s="17">
        <v>0</v>
      </c>
      <c r="J155" s="17">
        <v>0</v>
      </c>
      <c r="K155" s="15"/>
    </row>
    <row r="156" s="1" customFormat="1" ht="18.75" customHeight="1" spans="1:11">
      <c r="A156" s="10"/>
      <c r="B156" s="13" t="s">
        <v>152</v>
      </c>
      <c r="C156" s="14">
        <f t="shared" ref="C156:J156" si="35">SUM(C157,C162,C163)</f>
        <v>0</v>
      </c>
      <c r="D156" s="12">
        <f t="shared" si="35"/>
        <v>0</v>
      </c>
      <c r="E156" s="12">
        <f t="shared" si="35"/>
        <v>0</v>
      </c>
      <c r="F156" s="14">
        <f t="shared" si="35"/>
        <v>0</v>
      </c>
      <c r="G156" s="14">
        <f t="shared" si="35"/>
        <v>0</v>
      </c>
      <c r="H156" s="12">
        <f t="shared" si="35"/>
        <v>0</v>
      </c>
      <c r="I156" s="12">
        <f t="shared" si="35"/>
        <v>0</v>
      </c>
      <c r="J156" s="12">
        <f t="shared" si="35"/>
        <v>0</v>
      </c>
      <c r="K156" s="15">
        <v>1030115</v>
      </c>
    </row>
    <row r="157" s="1" customFormat="1" ht="18.75" customHeight="1" spans="1:11">
      <c r="A157" s="10">
        <v>21463</v>
      </c>
      <c r="B157" s="13" t="s">
        <v>153</v>
      </c>
      <c r="C157" s="14">
        <f t="shared" ref="C157:J157" si="36">SUM(C158:C161)</f>
        <v>0</v>
      </c>
      <c r="D157" s="12">
        <f t="shared" si="36"/>
        <v>0</v>
      </c>
      <c r="E157" s="12">
        <f t="shared" si="36"/>
        <v>0</v>
      </c>
      <c r="F157" s="14">
        <f t="shared" si="36"/>
        <v>0</v>
      </c>
      <c r="G157" s="14">
        <f t="shared" si="36"/>
        <v>0</v>
      </c>
      <c r="H157" s="12">
        <f t="shared" si="36"/>
        <v>0</v>
      </c>
      <c r="I157" s="12">
        <f t="shared" si="36"/>
        <v>0</v>
      </c>
      <c r="J157" s="12">
        <f t="shared" si="36"/>
        <v>0</v>
      </c>
      <c r="K157" s="15"/>
    </row>
    <row r="158" s="1" customFormat="1" ht="18.75" customHeight="1" spans="1:11">
      <c r="A158" s="10">
        <v>2146301</v>
      </c>
      <c r="B158" s="15" t="s">
        <v>154</v>
      </c>
      <c r="C158" s="16">
        <v>0</v>
      </c>
      <c r="D158" s="17">
        <v>0</v>
      </c>
      <c r="E158" s="17">
        <v>0</v>
      </c>
      <c r="F158" s="18">
        <v>0</v>
      </c>
      <c r="G158" s="18">
        <v>0</v>
      </c>
      <c r="H158" s="17">
        <v>0</v>
      </c>
      <c r="I158" s="17">
        <v>0</v>
      </c>
      <c r="J158" s="17">
        <v>0</v>
      </c>
      <c r="K158" s="15"/>
    </row>
    <row r="159" s="1" customFormat="1" ht="18.75" customHeight="1" spans="1:11">
      <c r="A159" s="10">
        <v>2146302</v>
      </c>
      <c r="B159" s="15" t="s">
        <v>155</v>
      </c>
      <c r="C159" s="16">
        <v>0</v>
      </c>
      <c r="D159" s="17">
        <v>0</v>
      </c>
      <c r="E159" s="17">
        <v>0</v>
      </c>
      <c r="F159" s="18">
        <v>0</v>
      </c>
      <c r="G159" s="18">
        <v>0</v>
      </c>
      <c r="H159" s="17">
        <v>0</v>
      </c>
      <c r="I159" s="17">
        <v>0</v>
      </c>
      <c r="J159" s="17">
        <v>0</v>
      </c>
      <c r="K159" s="15"/>
    </row>
    <row r="160" s="1" customFormat="1" ht="18.75" customHeight="1" spans="1:11">
      <c r="A160" s="10">
        <v>2146303</v>
      </c>
      <c r="B160" s="15" t="s">
        <v>156</v>
      </c>
      <c r="C160" s="16">
        <v>0</v>
      </c>
      <c r="D160" s="17">
        <v>0</v>
      </c>
      <c r="E160" s="17">
        <v>0</v>
      </c>
      <c r="F160" s="18">
        <v>0</v>
      </c>
      <c r="G160" s="18">
        <v>0</v>
      </c>
      <c r="H160" s="17">
        <v>0</v>
      </c>
      <c r="I160" s="17">
        <v>0</v>
      </c>
      <c r="J160" s="17">
        <v>0</v>
      </c>
      <c r="K160" s="15"/>
    </row>
    <row r="161" s="1" customFormat="1" ht="18.75" customHeight="1" spans="1:11">
      <c r="A161" s="10">
        <v>2146399</v>
      </c>
      <c r="B161" s="15" t="s">
        <v>157</v>
      </c>
      <c r="C161" s="16">
        <v>0</v>
      </c>
      <c r="D161" s="17">
        <v>0</v>
      </c>
      <c r="E161" s="17">
        <v>0</v>
      </c>
      <c r="F161" s="18">
        <v>0</v>
      </c>
      <c r="G161" s="18">
        <v>0</v>
      </c>
      <c r="H161" s="17">
        <v>0</v>
      </c>
      <c r="I161" s="17">
        <v>0</v>
      </c>
      <c r="J161" s="17">
        <v>0</v>
      </c>
      <c r="K161" s="15"/>
    </row>
    <row r="162" s="1" customFormat="1" ht="18.75" customHeight="1" spans="1:11">
      <c r="A162" s="10">
        <v>2320402</v>
      </c>
      <c r="B162" s="13" t="s">
        <v>158</v>
      </c>
      <c r="C162" s="16">
        <v>0</v>
      </c>
      <c r="D162" s="17">
        <v>0</v>
      </c>
      <c r="E162" s="17">
        <v>0</v>
      </c>
      <c r="F162" s="18">
        <v>0</v>
      </c>
      <c r="G162" s="18">
        <v>0</v>
      </c>
      <c r="H162" s="17">
        <v>0</v>
      </c>
      <c r="I162" s="17">
        <v>0</v>
      </c>
      <c r="J162" s="17">
        <v>0</v>
      </c>
      <c r="K162" s="15"/>
    </row>
    <row r="163" s="1" customFormat="1" ht="18.75" customHeight="1" spans="1:11">
      <c r="A163" s="10">
        <v>2330402</v>
      </c>
      <c r="B163" s="13" t="s">
        <v>159</v>
      </c>
      <c r="C163" s="18">
        <v>0</v>
      </c>
      <c r="D163" s="17">
        <v>0</v>
      </c>
      <c r="E163" s="17">
        <v>0</v>
      </c>
      <c r="F163" s="18">
        <v>0</v>
      </c>
      <c r="G163" s="18">
        <v>0</v>
      </c>
      <c r="H163" s="17">
        <v>0</v>
      </c>
      <c r="I163" s="17">
        <v>0</v>
      </c>
      <c r="J163" s="17">
        <v>0</v>
      </c>
      <c r="K163" s="15"/>
    </row>
    <row r="164" s="1" customFormat="1" ht="18.75" customHeight="1" spans="1:11">
      <c r="A164" s="10">
        <v>21464</v>
      </c>
      <c r="B164" s="13" t="s">
        <v>160</v>
      </c>
      <c r="C164" s="14">
        <f t="shared" ref="C164:J164" si="37">SUM(C165:C172)</f>
        <v>0</v>
      </c>
      <c r="D164" s="12">
        <f t="shared" si="37"/>
        <v>0</v>
      </c>
      <c r="E164" s="12">
        <f t="shared" si="37"/>
        <v>0</v>
      </c>
      <c r="F164" s="14">
        <f t="shared" si="37"/>
        <v>0</v>
      </c>
      <c r="G164" s="14">
        <f t="shared" si="37"/>
        <v>0</v>
      </c>
      <c r="H164" s="12">
        <f t="shared" si="37"/>
        <v>0</v>
      </c>
      <c r="I164" s="12">
        <f t="shared" si="37"/>
        <v>0</v>
      </c>
      <c r="J164" s="12">
        <f t="shared" si="37"/>
        <v>0</v>
      </c>
      <c r="K164" s="15">
        <v>1030106</v>
      </c>
    </row>
    <row r="165" s="1" customFormat="1" ht="18.75" customHeight="1" spans="1:11">
      <c r="A165" s="10">
        <v>2146401</v>
      </c>
      <c r="B165" s="15" t="s">
        <v>161</v>
      </c>
      <c r="C165" s="16">
        <v>0</v>
      </c>
      <c r="D165" s="17">
        <v>0</v>
      </c>
      <c r="E165" s="17">
        <v>0</v>
      </c>
      <c r="F165" s="18">
        <v>0</v>
      </c>
      <c r="G165" s="18">
        <v>0</v>
      </c>
      <c r="H165" s="17">
        <v>0</v>
      </c>
      <c r="I165" s="17">
        <v>0</v>
      </c>
      <c r="J165" s="17">
        <v>0</v>
      </c>
      <c r="K165" s="15"/>
    </row>
    <row r="166" s="1" customFormat="1" ht="18.75" customHeight="1" spans="1:11">
      <c r="A166" s="10">
        <v>2146402</v>
      </c>
      <c r="B166" s="15" t="s">
        <v>162</v>
      </c>
      <c r="C166" s="16">
        <v>0</v>
      </c>
      <c r="D166" s="17">
        <v>0</v>
      </c>
      <c r="E166" s="17">
        <v>0</v>
      </c>
      <c r="F166" s="18">
        <v>0</v>
      </c>
      <c r="G166" s="18">
        <v>0</v>
      </c>
      <c r="H166" s="17">
        <v>0</v>
      </c>
      <c r="I166" s="17">
        <v>0</v>
      </c>
      <c r="J166" s="17">
        <v>0</v>
      </c>
      <c r="K166" s="15"/>
    </row>
    <row r="167" s="1" customFormat="1" ht="18.75" customHeight="1" spans="1:11">
      <c r="A167" s="10">
        <v>2146403</v>
      </c>
      <c r="B167" s="15" t="s">
        <v>163</v>
      </c>
      <c r="C167" s="16">
        <v>0</v>
      </c>
      <c r="D167" s="17">
        <v>0</v>
      </c>
      <c r="E167" s="17">
        <v>0</v>
      </c>
      <c r="F167" s="18">
        <v>0</v>
      </c>
      <c r="G167" s="18">
        <v>0</v>
      </c>
      <c r="H167" s="17">
        <v>0</v>
      </c>
      <c r="I167" s="17">
        <v>0</v>
      </c>
      <c r="J167" s="17">
        <v>0</v>
      </c>
      <c r="K167" s="15"/>
    </row>
    <row r="168" s="1" customFormat="1" ht="18.75" customHeight="1" spans="1:11">
      <c r="A168" s="10">
        <v>2146404</v>
      </c>
      <c r="B168" s="15" t="s">
        <v>164</v>
      </c>
      <c r="C168" s="16">
        <v>0</v>
      </c>
      <c r="D168" s="17">
        <v>0</v>
      </c>
      <c r="E168" s="17">
        <v>0</v>
      </c>
      <c r="F168" s="18">
        <v>0</v>
      </c>
      <c r="G168" s="18">
        <v>0</v>
      </c>
      <c r="H168" s="17">
        <v>0</v>
      </c>
      <c r="I168" s="17">
        <v>0</v>
      </c>
      <c r="J168" s="17">
        <v>0</v>
      </c>
      <c r="K168" s="15"/>
    </row>
    <row r="169" s="1" customFormat="1" ht="18.75" customHeight="1" spans="1:11">
      <c r="A169" s="10">
        <v>2146405</v>
      </c>
      <c r="B169" s="15" t="s">
        <v>165</v>
      </c>
      <c r="C169" s="16">
        <v>0</v>
      </c>
      <c r="D169" s="17">
        <v>0</v>
      </c>
      <c r="E169" s="17">
        <v>0</v>
      </c>
      <c r="F169" s="18">
        <v>0</v>
      </c>
      <c r="G169" s="18">
        <v>0</v>
      </c>
      <c r="H169" s="17">
        <v>0</v>
      </c>
      <c r="I169" s="17">
        <v>0</v>
      </c>
      <c r="J169" s="17">
        <v>0</v>
      </c>
      <c r="K169" s="15"/>
    </row>
    <row r="170" s="1" customFormat="1" ht="18.75" customHeight="1" spans="1:11">
      <c r="A170" s="10">
        <v>2146406</v>
      </c>
      <c r="B170" s="15" t="s">
        <v>166</v>
      </c>
      <c r="C170" s="16">
        <v>0</v>
      </c>
      <c r="D170" s="17">
        <v>0</v>
      </c>
      <c r="E170" s="17">
        <v>0</v>
      </c>
      <c r="F170" s="18">
        <v>0</v>
      </c>
      <c r="G170" s="18">
        <v>0</v>
      </c>
      <c r="H170" s="17">
        <v>0</v>
      </c>
      <c r="I170" s="17">
        <v>0</v>
      </c>
      <c r="J170" s="17">
        <v>0</v>
      </c>
      <c r="K170" s="15"/>
    </row>
    <row r="171" s="1" customFormat="1" ht="18.75" customHeight="1" spans="1:11">
      <c r="A171" s="10">
        <v>2146407</v>
      </c>
      <c r="B171" s="15" t="s">
        <v>167</v>
      </c>
      <c r="C171" s="16">
        <v>0</v>
      </c>
      <c r="D171" s="17">
        <v>0</v>
      </c>
      <c r="E171" s="17">
        <v>0</v>
      </c>
      <c r="F171" s="18">
        <v>0</v>
      </c>
      <c r="G171" s="18">
        <v>0</v>
      </c>
      <c r="H171" s="17">
        <v>0</v>
      </c>
      <c r="I171" s="17">
        <v>0</v>
      </c>
      <c r="J171" s="17">
        <v>0</v>
      </c>
      <c r="K171" s="15"/>
    </row>
    <row r="172" s="1" customFormat="1" ht="18.75" customHeight="1" spans="1:11">
      <c r="A172" s="10">
        <v>2146499</v>
      </c>
      <c r="B172" s="15" t="s">
        <v>168</v>
      </c>
      <c r="C172" s="18">
        <v>0</v>
      </c>
      <c r="D172" s="17">
        <v>0</v>
      </c>
      <c r="E172" s="17">
        <v>0</v>
      </c>
      <c r="F172" s="18">
        <v>0</v>
      </c>
      <c r="G172" s="18">
        <v>0</v>
      </c>
      <c r="H172" s="17">
        <v>0</v>
      </c>
      <c r="I172" s="17">
        <v>0</v>
      </c>
      <c r="J172" s="17">
        <v>0</v>
      </c>
      <c r="K172" s="15"/>
    </row>
    <row r="173" s="1" customFormat="1" ht="18.75" customHeight="1" spans="1:11">
      <c r="A173" s="10">
        <v>21468</v>
      </c>
      <c r="B173" s="13" t="s">
        <v>169</v>
      </c>
      <c r="C173" s="14">
        <f t="shared" ref="C173:J173" si="38">SUM(C174:C179)</f>
        <v>0</v>
      </c>
      <c r="D173" s="12">
        <f t="shared" si="38"/>
        <v>0</v>
      </c>
      <c r="E173" s="12">
        <f t="shared" si="38"/>
        <v>0</v>
      </c>
      <c r="F173" s="14">
        <f t="shared" si="38"/>
        <v>0</v>
      </c>
      <c r="G173" s="14">
        <f t="shared" si="38"/>
        <v>0</v>
      </c>
      <c r="H173" s="12">
        <f t="shared" si="38"/>
        <v>0</v>
      </c>
      <c r="I173" s="12">
        <f t="shared" si="38"/>
        <v>0</v>
      </c>
      <c r="J173" s="12">
        <f t="shared" si="38"/>
        <v>0</v>
      </c>
      <c r="K173" s="15">
        <v>1030171</v>
      </c>
    </row>
    <row r="174" s="1" customFormat="1" ht="18.75" customHeight="1" spans="1:11">
      <c r="A174" s="10">
        <v>2146801</v>
      </c>
      <c r="B174" s="15" t="s">
        <v>170</v>
      </c>
      <c r="C174" s="16">
        <v>0</v>
      </c>
      <c r="D174" s="17">
        <v>0</v>
      </c>
      <c r="E174" s="17">
        <v>0</v>
      </c>
      <c r="F174" s="18">
        <v>0</v>
      </c>
      <c r="G174" s="18">
        <v>0</v>
      </c>
      <c r="H174" s="17">
        <v>0</v>
      </c>
      <c r="I174" s="17">
        <v>0</v>
      </c>
      <c r="J174" s="17">
        <v>0</v>
      </c>
      <c r="K174" s="15"/>
    </row>
    <row r="175" s="1" customFormat="1" ht="18.75" customHeight="1" spans="1:11">
      <c r="A175" s="10">
        <v>2146802</v>
      </c>
      <c r="B175" s="15" t="s">
        <v>171</v>
      </c>
      <c r="C175" s="16">
        <v>0</v>
      </c>
      <c r="D175" s="17">
        <v>0</v>
      </c>
      <c r="E175" s="17">
        <v>0</v>
      </c>
      <c r="F175" s="18">
        <v>0</v>
      </c>
      <c r="G175" s="18">
        <v>0</v>
      </c>
      <c r="H175" s="17">
        <v>0</v>
      </c>
      <c r="I175" s="17">
        <v>0</v>
      </c>
      <c r="J175" s="17">
        <v>0</v>
      </c>
      <c r="K175" s="15"/>
    </row>
    <row r="176" s="1" customFormat="1" ht="18.75" customHeight="1" spans="1:11">
      <c r="A176" s="10">
        <v>2146803</v>
      </c>
      <c r="B176" s="15" t="s">
        <v>172</v>
      </c>
      <c r="C176" s="16">
        <v>0</v>
      </c>
      <c r="D176" s="17">
        <v>0</v>
      </c>
      <c r="E176" s="17">
        <v>0</v>
      </c>
      <c r="F176" s="18">
        <v>0</v>
      </c>
      <c r="G176" s="18">
        <v>0</v>
      </c>
      <c r="H176" s="17">
        <v>0</v>
      </c>
      <c r="I176" s="17">
        <v>0</v>
      </c>
      <c r="J176" s="17">
        <v>0</v>
      </c>
      <c r="K176" s="15"/>
    </row>
    <row r="177" s="1" customFormat="1" ht="18.75" customHeight="1" spans="1:11">
      <c r="A177" s="10">
        <v>2146804</v>
      </c>
      <c r="B177" s="15" t="s">
        <v>173</v>
      </c>
      <c r="C177" s="16">
        <v>0</v>
      </c>
      <c r="D177" s="17">
        <v>0</v>
      </c>
      <c r="E177" s="17">
        <v>0</v>
      </c>
      <c r="F177" s="18">
        <v>0</v>
      </c>
      <c r="G177" s="18">
        <v>0</v>
      </c>
      <c r="H177" s="17">
        <v>0</v>
      </c>
      <c r="I177" s="17">
        <v>0</v>
      </c>
      <c r="J177" s="17">
        <v>0</v>
      </c>
      <c r="K177" s="15"/>
    </row>
    <row r="178" s="1" customFormat="1" ht="18.75" customHeight="1" spans="1:11">
      <c r="A178" s="10">
        <v>2146805</v>
      </c>
      <c r="B178" s="15" t="s">
        <v>174</v>
      </c>
      <c r="C178" s="16">
        <v>0</v>
      </c>
      <c r="D178" s="17">
        <v>0</v>
      </c>
      <c r="E178" s="17">
        <v>0</v>
      </c>
      <c r="F178" s="18">
        <v>0</v>
      </c>
      <c r="G178" s="18">
        <v>0</v>
      </c>
      <c r="H178" s="17">
        <v>0</v>
      </c>
      <c r="I178" s="17">
        <v>0</v>
      </c>
      <c r="J178" s="17">
        <v>0</v>
      </c>
      <c r="K178" s="15"/>
    </row>
    <row r="179" s="1" customFormat="1" ht="18.75" customHeight="1" spans="1:11">
      <c r="A179" s="10">
        <v>2146899</v>
      </c>
      <c r="B179" s="15" t="s">
        <v>175</v>
      </c>
      <c r="C179" s="18">
        <v>0</v>
      </c>
      <c r="D179" s="17">
        <v>0</v>
      </c>
      <c r="E179" s="17">
        <v>0</v>
      </c>
      <c r="F179" s="18">
        <v>0</v>
      </c>
      <c r="G179" s="18">
        <v>0</v>
      </c>
      <c r="H179" s="17">
        <v>0</v>
      </c>
      <c r="I179" s="17">
        <v>0</v>
      </c>
      <c r="J179" s="17">
        <v>0</v>
      </c>
      <c r="K179" s="15" t="s">
        <v>176</v>
      </c>
    </row>
    <row r="180" s="1" customFormat="1" ht="18.75" customHeight="1" spans="1:11">
      <c r="A180" s="10">
        <v>21469</v>
      </c>
      <c r="B180" s="13" t="s">
        <v>177</v>
      </c>
      <c r="C180" s="14">
        <f t="shared" ref="C180:J180" si="39">SUM(C181:C188)</f>
        <v>0</v>
      </c>
      <c r="D180" s="12">
        <f t="shared" si="39"/>
        <v>0</v>
      </c>
      <c r="E180" s="12">
        <f t="shared" si="39"/>
        <v>0</v>
      </c>
      <c r="F180" s="14">
        <f t="shared" si="39"/>
        <v>0</v>
      </c>
      <c r="G180" s="14">
        <f t="shared" si="39"/>
        <v>0</v>
      </c>
      <c r="H180" s="12">
        <f t="shared" si="39"/>
        <v>0</v>
      </c>
      <c r="I180" s="12">
        <f t="shared" si="39"/>
        <v>0</v>
      </c>
      <c r="J180" s="12">
        <f t="shared" si="39"/>
        <v>0</v>
      </c>
      <c r="K180" s="15">
        <v>1030110</v>
      </c>
    </row>
    <row r="181" s="1" customFormat="1" ht="18.75" customHeight="1" spans="1:11">
      <c r="A181" s="10">
        <v>2146901</v>
      </c>
      <c r="B181" s="15" t="s">
        <v>178</v>
      </c>
      <c r="C181" s="16">
        <v>0</v>
      </c>
      <c r="D181" s="17">
        <v>0</v>
      </c>
      <c r="E181" s="17">
        <v>0</v>
      </c>
      <c r="F181" s="18">
        <v>0</v>
      </c>
      <c r="G181" s="18">
        <v>0</v>
      </c>
      <c r="H181" s="17">
        <v>0</v>
      </c>
      <c r="I181" s="17">
        <v>0</v>
      </c>
      <c r="J181" s="17">
        <v>0</v>
      </c>
      <c r="K181" s="15"/>
    </row>
    <row r="182" s="1" customFormat="1" ht="18.75" customHeight="1" spans="1:11">
      <c r="A182" s="10">
        <v>2146902</v>
      </c>
      <c r="B182" s="15" t="s">
        <v>179</v>
      </c>
      <c r="C182" s="16">
        <v>0</v>
      </c>
      <c r="D182" s="17">
        <v>0</v>
      </c>
      <c r="E182" s="17">
        <v>0</v>
      </c>
      <c r="F182" s="18">
        <v>0</v>
      </c>
      <c r="G182" s="18">
        <v>0</v>
      </c>
      <c r="H182" s="17">
        <v>0</v>
      </c>
      <c r="I182" s="17">
        <v>0</v>
      </c>
      <c r="J182" s="17">
        <v>0</v>
      </c>
      <c r="K182" s="15"/>
    </row>
    <row r="183" s="1" customFormat="1" ht="18.75" customHeight="1" spans="1:11">
      <c r="A183" s="10">
        <v>2146903</v>
      </c>
      <c r="B183" s="15" t="s">
        <v>180</v>
      </c>
      <c r="C183" s="16">
        <v>0</v>
      </c>
      <c r="D183" s="17">
        <v>0</v>
      </c>
      <c r="E183" s="17">
        <v>0</v>
      </c>
      <c r="F183" s="18">
        <v>0</v>
      </c>
      <c r="G183" s="18">
        <v>0</v>
      </c>
      <c r="H183" s="17">
        <v>0</v>
      </c>
      <c r="I183" s="17">
        <v>0</v>
      </c>
      <c r="J183" s="17">
        <v>0</v>
      </c>
      <c r="K183" s="15"/>
    </row>
    <row r="184" s="1" customFormat="1" ht="18.75" customHeight="1" spans="1:11">
      <c r="A184" s="10">
        <v>2146904</v>
      </c>
      <c r="B184" s="15" t="s">
        <v>181</v>
      </c>
      <c r="C184" s="16">
        <v>0</v>
      </c>
      <c r="D184" s="17">
        <v>0</v>
      </c>
      <c r="E184" s="17">
        <v>0</v>
      </c>
      <c r="F184" s="18">
        <v>0</v>
      </c>
      <c r="G184" s="18">
        <v>0</v>
      </c>
      <c r="H184" s="17">
        <v>0</v>
      </c>
      <c r="I184" s="17">
        <v>0</v>
      </c>
      <c r="J184" s="17">
        <v>0</v>
      </c>
      <c r="K184" s="15"/>
    </row>
    <row r="185" s="1" customFormat="1" ht="18.75" customHeight="1" spans="1:11">
      <c r="A185" s="10">
        <v>2146906</v>
      </c>
      <c r="B185" s="15" t="s">
        <v>182</v>
      </c>
      <c r="C185" s="16">
        <v>0</v>
      </c>
      <c r="D185" s="17">
        <v>0</v>
      </c>
      <c r="E185" s="17">
        <v>0</v>
      </c>
      <c r="F185" s="18">
        <v>0</v>
      </c>
      <c r="G185" s="18">
        <v>0</v>
      </c>
      <c r="H185" s="17">
        <v>0</v>
      </c>
      <c r="I185" s="17">
        <v>0</v>
      </c>
      <c r="J185" s="17">
        <v>0</v>
      </c>
      <c r="K185" s="15"/>
    </row>
    <row r="186" s="1" customFormat="1" ht="18.75" customHeight="1" spans="1:11">
      <c r="A186" s="10">
        <v>2146907</v>
      </c>
      <c r="B186" s="15" t="s">
        <v>183</v>
      </c>
      <c r="C186" s="16">
        <v>0</v>
      </c>
      <c r="D186" s="17">
        <v>0</v>
      </c>
      <c r="E186" s="17">
        <v>0</v>
      </c>
      <c r="F186" s="18">
        <v>0</v>
      </c>
      <c r="G186" s="18">
        <v>0</v>
      </c>
      <c r="H186" s="17">
        <v>0</v>
      </c>
      <c r="I186" s="17">
        <v>0</v>
      </c>
      <c r="J186" s="17">
        <v>0</v>
      </c>
      <c r="K186" s="15"/>
    </row>
    <row r="187" s="1" customFormat="1" ht="18.75" customHeight="1" spans="1:11">
      <c r="A187" s="10">
        <v>2146908</v>
      </c>
      <c r="B187" s="15" t="s">
        <v>184</v>
      </c>
      <c r="C187" s="16">
        <v>0</v>
      </c>
      <c r="D187" s="17">
        <v>0</v>
      </c>
      <c r="E187" s="17">
        <v>0</v>
      </c>
      <c r="F187" s="18">
        <v>0</v>
      </c>
      <c r="G187" s="18">
        <v>0</v>
      </c>
      <c r="H187" s="17">
        <v>0</v>
      </c>
      <c r="I187" s="17">
        <v>0</v>
      </c>
      <c r="J187" s="17">
        <v>0</v>
      </c>
      <c r="K187" s="15"/>
    </row>
    <row r="188" s="1" customFormat="1" ht="18.75" customHeight="1" spans="1:11">
      <c r="A188" s="10">
        <v>2146999</v>
      </c>
      <c r="B188" s="15" t="s">
        <v>185</v>
      </c>
      <c r="C188" s="18">
        <v>0</v>
      </c>
      <c r="D188" s="17">
        <v>0</v>
      </c>
      <c r="E188" s="17">
        <v>0</v>
      </c>
      <c r="F188" s="18">
        <v>0</v>
      </c>
      <c r="G188" s="18">
        <v>0</v>
      </c>
      <c r="H188" s="17">
        <v>0</v>
      </c>
      <c r="I188" s="17">
        <v>0</v>
      </c>
      <c r="J188" s="17">
        <v>0</v>
      </c>
      <c r="K188" s="15"/>
    </row>
    <row r="189" s="1" customFormat="1" ht="18.75" customHeight="1" spans="1:11">
      <c r="A189" s="10"/>
      <c r="B189" s="13" t="s">
        <v>186</v>
      </c>
      <c r="C189" s="14">
        <f t="shared" ref="C189:J189" si="40">SUM(C190,C197,C198)</f>
        <v>0</v>
      </c>
      <c r="D189" s="12">
        <f t="shared" si="40"/>
        <v>0</v>
      </c>
      <c r="E189" s="12">
        <f t="shared" si="40"/>
        <v>0</v>
      </c>
      <c r="F189" s="14">
        <f t="shared" si="40"/>
        <v>0</v>
      </c>
      <c r="G189" s="14">
        <f t="shared" si="40"/>
        <v>0</v>
      </c>
      <c r="H189" s="12">
        <f t="shared" si="40"/>
        <v>0</v>
      </c>
      <c r="I189" s="12">
        <f t="shared" si="40"/>
        <v>0</v>
      </c>
      <c r="J189" s="12">
        <f t="shared" si="40"/>
        <v>0</v>
      </c>
      <c r="K189" s="15">
        <v>1030118</v>
      </c>
    </row>
    <row r="190" s="1" customFormat="1" ht="18.75" customHeight="1" spans="1:11">
      <c r="A190" s="10">
        <v>21560</v>
      </c>
      <c r="B190" s="13" t="s">
        <v>187</v>
      </c>
      <c r="C190" s="14">
        <f t="shared" ref="C190:J190" si="41">SUM(C191:C196)</f>
        <v>0</v>
      </c>
      <c r="D190" s="12">
        <f t="shared" si="41"/>
        <v>0</v>
      </c>
      <c r="E190" s="12">
        <f t="shared" si="41"/>
        <v>0</v>
      </c>
      <c r="F190" s="14">
        <f t="shared" si="41"/>
        <v>0</v>
      </c>
      <c r="G190" s="14">
        <f t="shared" si="41"/>
        <v>0</v>
      </c>
      <c r="H190" s="12">
        <f t="shared" si="41"/>
        <v>0</v>
      </c>
      <c r="I190" s="12">
        <f t="shared" si="41"/>
        <v>0</v>
      </c>
      <c r="J190" s="12">
        <f t="shared" si="41"/>
        <v>0</v>
      </c>
      <c r="K190" s="15"/>
    </row>
    <row r="191" s="1" customFormat="1" ht="18.75" customHeight="1" spans="1:11">
      <c r="A191" s="10">
        <v>2156001</v>
      </c>
      <c r="B191" s="15" t="s">
        <v>188</v>
      </c>
      <c r="C191" s="16">
        <v>0</v>
      </c>
      <c r="D191" s="17">
        <v>0</v>
      </c>
      <c r="E191" s="17">
        <v>0</v>
      </c>
      <c r="F191" s="18">
        <v>0</v>
      </c>
      <c r="G191" s="18">
        <v>0</v>
      </c>
      <c r="H191" s="17">
        <v>0</v>
      </c>
      <c r="I191" s="17">
        <v>0</v>
      </c>
      <c r="J191" s="17">
        <v>0</v>
      </c>
      <c r="K191" s="15"/>
    </row>
    <row r="192" s="1" customFormat="1" ht="18.75" customHeight="1" spans="1:11">
      <c r="A192" s="10">
        <v>2156002</v>
      </c>
      <c r="B192" s="15" t="s">
        <v>189</v>
      </c>
      <c r="C192" s="16">
        <v>0</v>
      </c>
      <c r="D192" s="17">
        <v>0</v>
      </c>
      <c r="E192" s="17">
        <v>0</v>
      </c>
      <c r="F192" s="18">
        <v>0</v>
      </c>
      <c r="G192" s="18">
        <v>0</v>
      </c>
      <c r="H192" s="17">
        <v>0</v>
      </c>
      <c r="I192" s="17">
        <v>0</v>
      </c>
      <c r="J192" s="17">
        <v>0</v>
      </c>
      <c r="K192" s="15"/>
    </row>
    <row r="193" s="1" customFormat="1" ht="18.75" customHeight="1" spans="1:11">
      <c r="A193" s="10">
        <v>2156003</v>
      </c>
      <c r="B193" s="15" t="s">
        <v>190</v>
      </c>
      <c r="C193" s="16">
        <v>0</v>
      </c>
      <c r="D193" s="17">
        <v>0</v>
      </c>
      <c r="E193" s="17">
        <v>0</v>
      </c>
      <c r="F193" s="18">
        <v>0</v>
      </c>
      <c r="G193" s="18">
        <v>0</v>
      </c>
      <c r="H193" s="17">
        <v>0</v>
      </c>
      <c r="I193" s="17">
        <v>0</v>
      </c>
      <c r="J193" s="17">
        <v>0</v>
      </c>
      <c r="K193" s="15"/>
    </row>
    <row r="194" s="1" customFormat="1" ht="18.75" customHeight="1" spans="1:11">
      <c r="A194" s="10">
        <v>2156004</v>
      </c>
      <c r="B194" s="15" t="s">
        <v>191</v>
      </c>
      <c r="C194" s="16">
        <v>0</v>
      </c>
      <c r="D194" s="17">
        <v>0</v>
      </c>
      <c r="E194" s="17">
        <v>0</v>
      </c>
      <c r="F194" s="18">
        <v>0</v>
      </c>
      <c r="G194" s="18">
        <v>0</v>
      </c>
      <c r="H194" s="17">
        <v>0</v>
      </c>
      <c r="I194" s="17">
        <v>0</v>
      </c>
      <c r="J194" s="17">
        <v>0</v>
      </c>
      <c r="K194" s="15"/>
    </row>
    <row r="195" s="1" customFormat="1" ht="18.75" customHeight="1" spans="1:11">
      <c r="A195" s="10">
        <v>2156005</v>
      </c>
      <c r="B195" s="15" t="s">
        <v>192</v>
      </c>
      <c r="C195" s="16">
        <v>0</v>
      </c>
      <c r="D195" s="17">
        <v>0</v>
      </c>
      <c r="E195" s="17">
        <v>0</v>
      </c>
      <c r="F195" s="18">
        <v>0</v>
      </c>
      <c r="G195" s="18">
        <v>0</v>
      </c>
      <c r="H195" s="17">
        <v>0</v>
      </c>
      <c r="I195" s="17">
        <v>0</v>
      </c>
      <c r="J195" s="17">
        <v>0</v>
      </c>
      <c r="K195" s="15"/>
    </row>
    <row r="196" s="1" customFormat="1" ht="18.75" customHeight="1" spans="1:11">
      <c r="A196" s="10">
        <v>2156099</v>
      </c>
      <c r="B196" s="15" t="s">
        <v>193</v>
      </c>
      <c r="C196" s="16">
        <v>0</v>
      </c>
      <c r="D196" s="17">
        <v>0</v>
      </c>
      <c r="E196" s="17">
        <v>0</v>
      </c>
      <c r="F196" s="18">
        <v>0</v>
      </c>
      <c r="G196" s="18">
        <v>0</v>
      </c>
      <c r="H196" s="17">
        <v>0</v>
      </c>
      <c r="I196" s="17">
        <v>0</v>
      </c>
      <c r="J196" s="17">
        <v>0</v>
      </c>
      <c r="K196" s="15"/>
    </row>
    <row r="197" s="1" customFormat="1" ht="18.75" customHeight="1" spans="1:11">
      <c r="A197" s="10">
        <v>2320403</v>
      </c>
      <c r="B197" s="13" t="s">
        <v>194</v>
      </c>
      <c r="C197" s="16">
        <v>0</v>
      </c>
      <c r="D197" s="17">
        <v>0</v>
      </c>
      <c r="E197" s="17">
        <v>0</v>
      </c>
      <c r="F197" s="18">
        <v>0</v>
      </c>
      <c r="G197" s="18">
        <v>0</v>
      </c>
      <c r="H197" s="17">
        <v>0</v>
      </c>
      <c r="I197" s="17">
        <v>0</v>
      </c>
      <c r="J197" s="17">
        <v>0</v>
      </c>
      <c r="K197" s="15"/>
    </row>
    <row r="198" s="1" customFormat="1" ht="18.75" customHeight="1" spans="1:11">
      <c r="A198" s="10">
        <v>2330403</v>
      </c>
      <c r="B198" s="13" t="s">
        <v>195</v>
      </c>
      <c r="C198" s="18">
        <v>0</v>
      </c>
      <c r="D198" s="17">
        <v>0</v>
      </c>
      <c r="E198" s="17">
        <v>0</v>
      </c>
      <c r="F198" s="18">
        <v>0</v>
      </c>
      <c r="G198" s="18">
        <v>0</v>
      </c>
      <c r="H198" s="17">
        <v>0</v>
      </c>
      <c r="I198" s="17">
        <v>0</v>
      </c>
      <c r="J198" s="17">
        <v>0</v>
      </c>
      <c r="K198" s="15"/>
    </row>
    <row r="199" s="1" customFormat="1" ht="18.75" customHeight="1" spans="1:11">
      <c r="A199" s="10"/>
      <c r="B199" s="13" t="s">
        <v>196</v>
      </c>
      <c r="C199" s="14">
        <f t="shared" ref="C199:J199" si="42">SUM(C200,C206,C207)</f>
        <v>0</v>
      </c>
      <c r="D199" s="12">
        <f t="shared" si="42"/>
        <v>0</v>
      </c>
      <c r="E199" s="12">
        <f t="shared" si="42"/>
        <v>0</v>
      </c>
      <c r="F199" s="14">
        <f t="shared" si="42"/>
        <v>0</v>
      </c>
      <c r="G199" s="14">
        <f t="shared" si="42"/>
        <v>0</v>
      </c>
      <c r="H199" s="12">
        <f t="shared" si="42"/>
        <v>0</v>
      </c>
      <c r="I199" s="12">
        <f t="shared" si="42"/>
        <v>0</v>
      </c>
      <c r="J199" s="12">
        <f t="shared" si="42"/>
        <v>0</v>
      </c>
      <c r="K199" s="15">
        <v>1030119</v>
      </c>
    </row>
    <row r="200" s="1" customFormat="1" ht="18.75" customHeight="1" spans="1:11">
      <c r="A200" s="10">
        <v>21561</v>
      </c>
      <c r="B200" s="13" t="s">
        <v>197</v>
      </c>
      <c r="C200" s="14">
        <f t="shared" ref="C200:J200" si="43">SUM(C201:C205)</f>
        <v>0</v>
      </c>
      <c r="D200" s="12">
        <f t="shared" si="43"/>
        <v>0</v>
      </c>
      <c r="E200" s="12">
        <f t="shared" si="43"/>
        <v>0</v>
      </c>
      <c r="F200" s="14">
        <f t="shared" si="43"/>
        <v>0</v>
      </c>
      <c r="G200" s="14">
        <f t="shared" si="43"/>
        <v>0</v>
      </c>
      <c r="H200" s="12">
        <f t="shared" si="43"/>
        <v>0</v>
      </c>
      <c r="I200" s="12">
        <f t="shared" si="43"/>
        <v>0</v>
      </c>
      <c r="J200" s="12">
        <f t="shared" si="43"/>
        <v>0</v>
      </c>
      <c r="K200" s="15"/>
    </row>
    <row r="201" s="1" customFormat="1" ht="18.75" customHeight="1" spans="1:11">
      <c r="A201" s="10">
        <v>2156101</v>
      </c>
      <c r="B201" s="15" t="s">
        <v>198</v>
      </c>
      <c r="C201" s="16">
        <v>0</v>
      </c>
      <c r="D201" s="17">
        <v>0</v>
      </c>
      <c r="E201" s="17">
        <v>0</v>
      </c>
      <c r="F201" s="18">
        <v>0</v>
      </c>
      <c r="G201" s="18">
        <v>0</v>
      </c>
      <c r="H201" s="17">
        <v>0</v>
      </c>
      <c r="I201" s="17">
        <v>0</v>
      </c>
      <c r="J201" s="17">
        <v>0</v>
      </c>
      <c r="K201" s="15"/>
    </row>
    <row r="202" s="1" customFormat="1" ht="18.75" customHeight="1" spans="1:11">
      <c r="A202" s="10">
        <v>2156102</v>
      </c>
      <c r="B202" s="15" t="s">
        <v>199</v>
      </c>
      <c r="C202" s="16">
        <v>0</v>
      </c>
      <c r="D202" s="17">
        <v>0</v>
      </c>
      <c r="E202" s="17">
        <v>0</v>
      </c>
      <c r="F202" s="18">
        <v>0</v>
      </c>
      <c r="G202" s="18">
        <v>0</v>
      </c>
      <c r="H202" s="17">
        <v>0</v>
      </c>
      <c r="I202" s="17">
        <v>0</v>
      </c>
      <c r="J202" s="17">
        <v>0</v>
      </c>
      <c r="K202" s="15"/>
    </row>
    <row r="203" s="1" customFormat="1" ht="18.75" customHeight="1" spans="1:11">
      <c r="A203" s="10">
        <v>2156103</v>
      </c>
      <c r="B203" s="15" t="s">
        <v>200</v>
      </c>
      <c r="C203" s="16">
        <v>0</v>
      </c>
      <c r="D203" s="17">
        <v>0</v>
      </c>
      <c r="E203" s="17">
        <v>0</v>
      </c>
      <c r="F203" s="18">
        <v>0</v>
      </c>
      <c r="G203" s="18">
        <v>0</v>
      </c>
      <c r="H203" s="17">
        <v>0</v>
      </c>
      <c r="I203" s="17">
        <v>0</v>
      </c>
      <c r="J203" s="17">
        <v>0</v>
      </c>
      <c r="K203" s="15"/>
    </row>
    <row r="204" s="1" customFormat="1" ht="18.75" customHeight="1" spans="1:11">
      <c r="A204" s="10">
        <v>2156104</v>
      </c>
      <c r="B204" s="15" t="s">
        <v>201</v>
      </c>
      <c r="C204" s="16">
        <v>0</v>
      </c>
      <c r="D204" s="17">
        <v>0</v>
      </c>
      <c r="E204" s="17">
        <v>0</v>
      </c>
      <c r="F204" s="18">
        <v>0</v>
      </c>
      <c r="G204" s="18">
        <v>0</v>
      </c>
      <c r="H204" s="17">
        <v>0</v>
      </c>
      <c r="I204" s="17">
        <v>0</v>
      </c>
      <c r="J204" s="17">
        <v>0</v>
      </c>
      <c r="K204" s="15"/>
    </row>
    <row r="205" s="1" customFormat="1" ht="18.75" customHeight="1" spans="1:11">
      <c r="A205" s="10">
        <v>2156199</v>
      </c>
      <c r="B205" s="15" t="s">
        <v>202</v>
      </c>
      <c r="C205" s="16">
        <v>0</v>
      </c>
      <c r="D205" s="17">
        <v>0</v>
      </c>
      <c r="E205" s="17">
        <v>0</v>
      </c>
      <c r="F205" s="18">
        <v>0</v>
      </c>
      <c r="G205" s="18">
        <v>0</v>
      </c>
      <c r="H205" s="17">
        <v>0</v>
      </c>
      <c r="I205" s="17">
        <v>0</v>
      </c>
      <c r="J205" s="17">
        <v>0</v>
      </c>
      <c r="K205" s="15"/>
    </row>
    <row r="206" s="1" customFormat="1" ht="18.75" customHeight="1" spans="1:11">
      <c r="A206" s="10">
        <v>2320404</v>
      </c>
      <c r="B206" s="13" t="s">
        <v>203</v>
      </c>
      <c r="C206" s="16">
        <v>0</v>
      </c>
      <c r="D206" s="17">
        <v>0</v>
      </c>
      <c r="E206" s="17">
        <v>0</v>
      </c>
      <c r="F206" s="18">
        <v>0</v>
      </c>
      <c r="G206" s="18">
        <v>0</v>
      </c>
      <c r="H206" s="17">
        <v>0</v>
      </c>
      <c r="I206" s="17">
        <v>0</v>
      </c>
      <c r="J206" s="17">
        <v>0</v>
      </c>
      <c r="K206" s="15"/>
    </row>
    <row r="207" s="1" customFormat="1" ht="18.75" customHeight="1" spans="1:11">
      <c r="A207" s="10">
        <v>2330404</v>
      </c>
      <c r="B207" s="13" t="s">
        <v>204</v>
      </c>
      <c r="C207" s="18">
        <v>0</v>
      </c>
      <c r="D207" s="17">
        <v>0</v>
      </c>
      <c r="E207" s="17">
        <v>0</v>
      </c>
      <c r="F207" s="18">
        <v>0</v>
      </c>
      <c r="G207" s="18">
        <v>0</v>
      </c>
      <c r="H207" s="17">
        <v>0</v>
      </c>
      <c r="I207" s="17">
        <v>0</v>
      </c>
      <c r="J207" s="17">
        <v>0</v>
      </c>
      <c r="K207" s="15"/>
    </row>
    <row r="208" s="1" customFormat="1" ht="18.75" customHeight="1" spans="1:11">
      <c r="A208" s="10">
        <v>21562</v>
      </c>
      <c r="B208" s="13" t="s">
        <v>205</v>
      </c>
      <c r="C208" s="14">
        <f t="shared" ref="C208:J208" si="44">SUM(C209:C211)</f>
        <v>0</v>
      </c>
      <c r="D208" s="12">
        <f t="shared" si="44"/>
        <v>0</v>
      </c>
      <c r="E208" s="12">
        <f t="shared" si="44"/>
        <v>0</v>
      </c>
      <c r="F208" s="14">
        <f t="shared" si="44"/>
        <v>0</v>
      </c>
      <c r="G208" s="14">
        <f t="shared" si="44"/>
        <v>0</v>
      </c>
      <c r="H208" s="12">
        <f t="shared" si="44"/>
        <v>0</v>
      </c>
      <c r="I208" s="12">
        <f t="shared" si="44"/>
        <v>0</v>
      </c>
      <c r="J208" s="12">
        <f t="shared" si="44"/>
        <v>0</v>
      </c>
      <c r="K208" s="15">
        <v>1030102</v>
      </c>
    </row>
    <row r="209" s="1" customFormat="1" ht="18.75" customHeight="1" spans="1:11">
      <c r="A209" s="10">
        <v>2156201</v>
      </c>
      <c r="B209" s="15" t="s">
        <v>206</v>
      </c>
      <c r="C209" s="16">
        <v>0</v>
      </c>
      <c r="D209" s="17">
        <v>0</v>
      </c>
      <c r="E209" s="17">
        <v>0</v>
      </c>
      <c r="F209" s="18">
        <v>0</v>
      </c>
      <c r="G209" s="18">
        <v>0</v>
      </c>
      <c r="H209" s="17">
        <v>0</v>
      </c>
      <c r="I209" s="17">
        <v>0</v>
      </c>
      <c r="J209" s="17">
        <v>0</v>
      </c>
      <c r="K209" s="15">
        <v>103010201</v>
      </c>
    </row>
    <row r="210" s="1" customFormat="1" ht="18.75" customHeight="1" spans="1:11">
      <c r="A210" s="10">
        <v>2156202</v>
      </c>
      <c r="B210" s="15" t="s">
        <v>207</v>
      </c>
      <c r="C210" s="16">
        <v>0</v>
      </c>
      <c r="D210" s="17">
        <v>0</v>
      </c>
      <c r="E210" s="17">
        <v>0</v>
      </c>
      <c r="F210" s="18">
        <v>0</v>
      </c>
      <c r="G210" s="18">
        <v>0</v>
      </c>
      <c r="H210" s="17">
        <v>0</v>
      </c>
      <c r="I210" s="17">
        <v>0</v>
      </c>
      <c r="J210" s="17">
        <v>0</v>
      </c>
      <c r="K210" s="15">
        <v>103010202</v>
      </c>
    </row>
    <row r="211" s="1" customFormat="1" ht="18.75" customHeight="1" spans="1:11">
      <c r="A211" s="10">
        <v>2156299</v>
      </c>
      <c r="B211" s="15" t="s">
        <v>208</v>
      </c>
      <c r="C211" s="18">
        <v>0</v>
      </c>
      <c r="D211" s="17">
        <v>0</v>
      </c>
      <c r="E211" s="17">
        <v>0</v>
      </c>
      <c r="F211" s="18">
        <v>0</v>
      </c>
      <c r="G211" s="18">
        <v>0</v>
      </c>
      <c r="H211" s="17">
        <v>0</v>
      </c>
      <c r="I211" s="17">
        <v>0</v>
      </c>
      <c r="J211" s="17">
        <v>0</v>
      </c>
      <c r="K211" s="15"/>
    </row>
    <row r="212" s="1" customFormat="1" ht="18.75" customHeight="1" spans="1:11">
      <c r="A212" s="10">
        <v>21660</v>
      </c>
      <c r="B212" s="13" t="s">
        <v>209</v>
      </c>
      <c r="C212" s="14">
        <f t="shared" ref="C212:J212" si="45">SUM(C213:C217)</f>
        <v>0</v>
      </c>
      <c r="D212" s="12">
        <f t="shared" si="45"/>
        <v>0</v>
      </c>
      <c r="E212" s="12">
        <f t="shared" si="45"/>
        <v>0</v>
      </c>
      <c r="F212" s="14">
        <f t="shared" si="45"/>
        <v>0</v>
      </c>
      <c r="G212" s="14">
        <f t="shared" si="45"/>
        <v>0</v>
      </c>
      <c r="H212" s="12">
        <f t="shared" si="45"/>
        <v>0</v>
      </c>
      <c r="I212" s="12">
        <f t="shared" si="45"/>
        <v>0</v>
      </c>
      <c r="J212" s="12">
        <f t="shared" si="45"/>
        <v>0</v>
      </c>
      <c r="K212" s="15">
        <v>1030121</v>
      </c>
    </row>
    <row r="213" s="1" customFormat="1" ht="18.75" customHeight="1" spans="1:11">
      <c r="A213" s="10">
        <v>2166001</v>
      </c>
      <c r="B213" s="15" t="s">
        <v>210</v>
      </c>
      <c r="C213" s="16">
        <v>0</v>
      </c>
      <c r="D213" s="17">
        <v>0</v>
      </c>
      <c r="E213" s="17">
        <v>0</v>
      </c>
      <c r="F213" s="18">
        <v>0</v>
      </c>
      <c r="G213" s="18">
        <v>0</v>
      </c>
      <c r="H213" s="17">
        <v>0</v>
      </c>
      <c r="I213" s="17">
        <v>0</v>
      </c>
      <c r="J213" s="17">
        <v>0</v>
      </c>
      <c r="K213" s="15"/>
    </row>
    <row r="214" s="1" customFormat="1" ht="18.75" customHeight="1" spans="1:11">
      <c r="A214" s="10">
        <v>2166002</v>
      </c>
      <c r="B214" s="15" t="s">
        <v>211</v>
      </c>
      <c r="C214" s="16">
        <v>0</v>
      </c>
      <c r="D214" s="17">
        <v>0</v>
      </c>
      <c r="E214" s="17">
        <v>0</v>
      </c>
      <c r="F214" s="18">
        <v>0</v>
      </c>
      <c r="G214" s="18">
        <v>0</v>
      </c>
      <c r="H214" s="17">
        <v>0</v>
      </c>
      <c r="I214" s="17">
        <v>0</v>
      </c>
      <c r="J214" s="17">
        <v>0</v>
      </c>
      <c r="K214" s="15"/>
    </row>
    <row r="215" s="1" customFormat="1" ht="18.75" customHeight="1" spans="1:11">
      <c r="A215" s="10">
        <v>2166003</v>
      </c>
      <c r="B215" s="15" t="s">
        <v>212</v>
      </c>
      <c r="C215" s="16">
        <v>0</v>
      </c>
      <c r="D215" s="17">
        <v>0</v>
      </c>
      <c r="E215" s="17">
        <v>0</v>
      </c>
      <c r="F215" s="18">
        <v>0</v>
      </c>
      <c r="G215" s="18">
        <v>0</v>
      </c>
      <c r="H215" s="17">
        <v>0</v>
      </c>
      <c r="I215" s="17">
        <v>0</v>
      </c>
      <c r="J215" s="17">
        <v>0</v>
      </c>
      <c r="K215" s="15"/>
    </row>
    <row r="216" s="1" customFormat="1" ht="18.75" customHeight="1" spans="1:11">
      <c r="A216" s="10">
        <v>2166004</v>
      </c>
      <c r="B216" s="15" t="s">
        <v>213</v>
      </c>
      <c r="C216" s="16">
        <v>0</v>
      </c>
      <c r="D216" s="17">
        <v>0</v>
      </c>
      <c r="E216" s="17">
        <v>0</v>
      </c>
      <c r="F216" s="18">
        <v>0</v>
      </c>
      <c r="G216" s="18">
        <v>0</v>
      </c>
      <c r="H216" s="17">
        <v>0</v>
      </c>
      <c r="I216" s="17">
        <v>0</v>
      </c>
      <c r="J216" s="17">
        <v>0</v>
      </c>
      <c r="K216" s="15"/>
    </row>
    <row r="217" s="1" customFormat="1" ht="18.75" customHeight="1" spans="1:11">
      <c r="A217" s="10">
        <v>2166099</v>
      </c>
      <c r="B217" s="15" t="s">
        <v>214</v>
      </c>
      <c r="C217" s="18">
        <v>0</v>
      </c>
      <c r="D217" s="17">
        <v>0</v>
      </c>
      <c r="E217" s="17">
        <v>0</v>
      </c>
      <c r="F217" s="18">
        <v>0</v>
      </c>
      <c r="G217" s="18">
        <v>0</v>
      </c>
      <c r="H217" s="17">
        <v>0</v>
      </c>
      <c r="I217" s="17">
        <v>0</v>
      </c>
      <c r="J217" s="17">
        <v>0</v>
      </c>
      <c r="K217" s="15"/>
    </row>
    <row r="218" s="1" customFormat="1" ht="18.75" customHeight="1" spans="1:11">
      <c r="A218" s="10">
        <v>2170402</v>
      </c>
      <c r="B218" s="13" t="s">
        <v>215</v>
      </c>
      <c r="C218" s="16">
        <v>0</v>
      </c>
      <c r="D218" s="17">
        <v>0</v>
      </c>
      <c r="E218" s="17">
        <v>0</v>
      </c>
      <c r="F218" s="18">
        <v>0</v>
      </c>
      <c r="G218" s="18">
        <v>0</v>
      </c>
      <c r="H218" s="17">
        <v>0</v>
      </c>
      <c r="I218" s="17">
        <v>0</v>
      </c>
      <c r="J218" s="17">
        <v>0</v>
      </c>
      <c r="K218" s="15">
        <v>1030153</v>
      </c>
    </row>
    <row r="219" s="1" customFormat="1" ht="18.75" customHeight="1" spans="1:11">
      <c r="A219" s="10">
        <v>2170403</v>
      </c>
      <c r="B219" s="13" t="s">
        <v>216</v>
      </c>
      <c r="C219" s="16">
        <v>0</v>
      </c>
      <c r="D219" s="17">
        <v>0</v>
      </c>
      <c r="E219" s="17">
        <v>0</v>
      </c>
      <c r="F219" s="18">
        <v>0</v>
      </c>
      <c r="G219" s="18">
        <v>0</v>
      </c>
      <c r="H219" s="17">
        <v>0</v>
      </c>
      <c r="I219" s="17">
        <v>0</v>
      </c>
      <c r="J219" s="17">
        <v>0</v>
      </c>
      <c r="K219" s="15">
        <v>1030154</v>
      </c>
    </row>
    <row r="220" s="1" customFormat="1" ht="18.75" customHeight="1" spans="1:11">
      <c r="A220" s="10">
        <v>22908</v>
      </c>
      <c r="B220" s="13" t="s">
        <v>217</v>
      </c>
      <c r="C220" s="14">
        <f t="shared" ref="C220:J220" si="46">SUM(C221:C228)</f>
        <v>0</v>
      </c>
      <c r="D220" s="12">
        <f t="shared" si="46"/>
        <v>0</v>
      </c>
      <c r="E220" s="12">
        <f t="shared" si="46"/>
        <v>0</v>
      </c>
      <c r="F220" s="14">
        <f t="shared" si="46"/>
        <v>0</v>
      </c>
      <c r="G220" s="14">
        <f t="shared" si="46"/>
        <v>0</v>
      </c>
      <c r="H220" s="12">
        <f t="shared" si="46"/>
        <v>0</v>
      </c>
      <c r="I220" s="12">
        <f t="shared" si="46"/>
        <v>0</v>
      </c>
      <c r="J220" s="12">
        <f t="shared" si="46"/>
        <v>0</v>
      </c>
      <c r="K220" s="15">
        <v>1030180</v>
      </c>
    </row>
    <row r="221" s="1" customFormat="1" ht="18.75" customHeight="1" spans="1:11">
      <c r="A221" s="10">
        <v>2290802</v>
      </c>
      <c r="B221" s="15" t="s">
        <v>218</v>
      </c>
      <c r="C221" s="16">
        <v>0</v>
      </c>
      <c r="D221" s="17">
        <v>0</v>
      </c>
      <c r="E221" s="17">
        <v>0</v>
      </c>
      <c r="F221" s="18">
        <v>0</v>
      </c>
      <c r="G221" s="18">
        <v>0</v>
      </c>
      <c r="H221" s="17">
        <v>0</v>
      </c>
      <c r="I221" s="17">
        <v>0</v>
      </c>
      <c r="J221" s="17">
        <v>0</v>
      </c>
      <c r="K221" s="15">
        <v>103018001</v>
      </c>
    </row>
    <row r="222" s="1" customFormat="1" ht="18.75" customHeight="1" spans="1:11">
      <c r="A222" s="10">
        <v>2290803</v>
      </c>
      <c r="B222" s="15" t="s">
        <v>219</v>
      </c>
      <c r="C222" s="16">
        <v>0</v>
      </c>
      <c r="D222" s="17">
        <v>0</v>
      </c>
      <c r="E222" s="17">
        <v>0</v>
      </c>
      <c r="F222" s="18">
        <v>0</v>
      </c>
      <c r="G222" s="18">
        <v>0</v>
      </c>
      <c r="H222" s="17">
        <v>0</v>
      </c>
      <c r="I222" s="17">
        <v>0</v>
      </c>
      <c r="J222" s="17">
        <v>0</v>
      </c>
      <c r="K222" s="15">
        <v>103018002</v>
      </c>
    </row>
    <row r="223" s="1" customFormat="1" ht="18.75" customHeight="1" spans="1:11">
      <c r="A223" s="10">
        <v>2290804</v>
      </c>
      <c r="B223" s="15" t="s">
        <v>220</v>
      </c>
      <c r="C223" s="16">
        <v>0</v>
      </c>
      <c r="D223" s="17">
        <v>0</v>
      </c>
      <c r="E223" s="17">
        <v>0</v>
      </c>
      <c r="F223" s="18">
        <v>0</v>
      </c>
      <c r="G223" s="18">
        <v>0</v>
      </c>
      <c r="H223" s="17">
        <v>0</v>
      </c>
      <c r="I223" s="17">
        <v>0</v>
      </c>
      <c r="J223" s="17">
        <v>0</v>
      </c>
      <c r="K223" s="15">
        <v>103018003</v>
      </c>
    </row>
    <row r="224" s="1" customFormat="1" ht="18.75" customHeight="1" spans="1:11">
      <c r="A224" s="10">
        <v>2290805</v>
      </c>
      <c r="B224" s="15" t="s">
        <v>221</v>
      </c>
      <c r="C224" s="16">
        <v>0</v>
      </c>
      <c r="D224" s="17">
        <v>0</v>
      </c>
      <c r="E224" s="17">
        <v>0</v>
      </c>
      <c r="F224" s="18">
        <v>0</v>
      </c>
      <c r="G224" s="18">
        <v>0</v>
      </c>
      <c r="H224" s="17">
        <v>0</v>
      </c>
      <c r="I224" s="17">
        <v>0</v>
      </c>
      <c r="J224" s="17">
        <v>0</v>
      </c>
      <c r="K224" s="15">
        <v>103018004</v>
      </c>
    </row>
    <row r="225" s="1" customFormat="1" ht="18.75" customHeight="1" spans="1:11">
      <c r="A225" s="10">
        <v>2290806</v>
      </c>
      <c r="B225" s="15" t="s">
        <v>222</v>
      </c>
      <c r="C225" s="16">
        <v>0</v>
      </c>
      <c r="D225" s="17">
        <v>0</v>
      </c>
      <c r="E225" s="17">
        <v>0</v>
      </c>
      <c r="F225" s="18">
        <v>0</v>
      </c>
      <c r="G225" s="18">
        <v>0</v>
      </c>
      <c r="H225" s="17">
        <v>0</v>
      </c>
      <c r="I225" s="17">
        <v>0</v>
      </c>
      <c r="J225" s="17">
        <v>0</v>
      </c>
      <c r="K225" s="15">
        <v>103018005</v>
      </c>
    </row>
    <row r="226" s="1" customFormat="1" ht="18.75" customHeight="1" spans="1:11">
      <c r="A226" s="10">
        <v>2290807</v>
      </c>
      <c r="B226" s="15" t="s">
        <v>223</v>
      </c>
      <c r="C226" s="16">
        <v>0</v>
      </c>
      <c r="D226" s="17">
        <v>0</v>
      </c>
      <c r="E226" s="17">
        <v>0</v>
      </c>
      <c r="F226" s="18">
        <v>0</v>
      </c>
      <c r="G226" s="18">
        <v>0</v>
      </c>
      <c r="H226" s="17">
        <v>0</v>
      </c>
      <c r="I226" s="17">
        <v>0</v>
      </c>
      <c r="J226" s="17">
        <v>0</v>
      </c>
      <c r="K226" s="15">
        <v>103018006</v>
      </c>
    </row>
    <row r="227" s="1" customFormat="1" ht="18.75" customHeight="1" spans="1:11">
      <c r="A227" s="10">
        <v>2290808</v>
      </c>
      <c r="B227" s="15" t="s">
        <v>224</v>
      </c>
      <c r="C227" s="16">
        <v>0</v>
      </c>
      <c r="D227" s="17">
        <v>0</v>
      </c>
      <c r="E227" s="17">
        <v>0</v>
      </c>
      <c r="F227" s="18">
        <v>0</v>
      </c>
      <c r="G227" s="18">
        <v>0</v>
      </c>
      <c r="H227" s="17">
        <v>0</v>
      </c>
      <c r="I227" s="17">
        <v>0</v>
      </c>
      <c r="J227" s="17">
        <v>0</v>
      </c>
      <c r="K227" s="15">
        <v>103018007</v>
      </c>
    </row>
    <row r="228" s="1" customFormat="1" ht="18.75" customHeight="1" spans="1:11">
      <c r="A228" s="10">
        <v>2290899</v>
      </c>
      <c r="B228" s="15" t="s">
        <v>225</v>
      </c>
      <c r="C228" s="18">
        <v>0</v>
      </c>
      <c r="D228" s="17">
        <v>0</v>
      </c>
      <c r="E228" s="17">
        <v>0</v>
      </c>
      <c r="F228" s="18">
        <v>0</v>
      </c>
      <c r="G228" s="18">
        <v>0</v>
      </c>
      <c r="H228" s="17">
        <v>0</v>
      </c>
      <c r="I228" s="17">
        <v>0</v>
      </c>
      <c r="J228" s="17">
        <v>0</v>
      </c>
      <c r="K228" s="15"/>
    </row>
    <row r="229" s="1" customFormat="1" ht="18.75" customHeight="1" spans="1:11">
      <c r="A229" s="10"/>
      <c r="B229" s="13" t="s">
        <v>226</v>
      </c>
      <c r="C229" s="14">
        <f t="shared" ref="C229:J229" si="47">SUM(C230,C242,C243)</f>
        <v>176</v>
      </c>
      <c r="D229" s="12">
        <f t="shared" si="47"/>
        <v>0</v>
      </c>
      <c r="E229" s="12">
        <f t="shared" si="47"/>
        <v>0</v>
      </c>
      <c r="F229" s="14">
        <f t="shared" si="47"/>
        <v>0</v>
      </c>
      <c r="G229" s="14">
        <f t="shared" si="47"/>
        <v>0</v>
      </c>
      <c r="H229" s="12">
        <f t="shared" si="47"/>
        <v>0</v>
      </c>
      <c r="I229" s="12">
        <f t="shared" si="47"/>
        <v>0</v>
      </c>
      <c r="J229" s="12">
        <f t="shared" si="47"/>
        <v>0</v>
      </c>
      <c r="K229" s="15">
        <v>1030155</v>
      </c>
    </row>
    <row r="230" s="1" customFormat="1" ht="18.75" customHeight="1" spans="1:11">
      <c r="A230" s="10">
        <v>22960</v>
      </c>
      <c r="B230" s="21" t="s">
        <v>227</v>
      </c>
      <c r="C230" s="12">
        <f t="shared" ref="C230:J230" si="48">SUM(C231:C241)</f>
        <v>176</v>
      </c>
      <c r="D230" s="12">
        <f t="shared" si="48"/>
        <v>0</v>
      </c>
      <c r="E230" s="12">
        <f t="shared" si="48"/>
        <v>0</v>
      </c>
      <c r="F230" s="12">
        <f t="shared" si="48"/>
        <v>0</v>
      </c>
      <c r="G230" s="12">
        <f t="shared" si="48"/>
        <v>0</v>
      </c>
      <c r="H230" s="12">
        <f t="shared" si="48"/>
        <v>0</v>
      </c>
      <c r="I230" s="12">
        <f t="shared" si="48"/>
        <v>0</v>
      </c>
      <c r="J230" s="12">
        <f t="shared" si="48"/>
        <v>0</v>
      </c>
      <c r="K230" s="15">
        <v>103015501</v>
      </c>
    </row>
    <row r="231" s="1" customFormat="1" ht="18.75" customHeight="1" spans="1:11">
      <c r="A231" s="10">
        <v>2296001</v>
      </c>
      <c r="B231" s="22" t="s">
        <v>228</v>
      </c>
      <c r="C231" s="16">
        <v>0</v>
      </c>
      <c r="D231" s="17">
        <v>0</v>
      </c>
      <c r="E231" s="17">
        <v>0</v>
      </c>
      <c r="F231" s="18">
        <v>0</v>
      </c>
      <c r="G231" s="18">
        <v>0</v>
      </c>
      <c r="H231" s="17">
        <v>0</v>
      </c>
      <c r="I231" s="17">
        <v>0</v>
      </c>
      <c r="J231" s="17">
        <v>0</v>
      </c>
      <c r="K231" s="15">
        <v>103015502</v>
      </c>
    </row>
    <row r="232" s="1" customFormat="1" ht="18.75" customHeight="1" spans="1:11">
      <c r="A232" s="10">
        <v>2296002</v>
      </c>
      <c r="B232" s="22" t="s">
        <v>229</v>
      </c>
      <c r="C232" s="16">
        <v>150</v>
      </c>
      <c r="D232" s="17">
        <v>0</v>
      </c>
      <c r="E232" s="17">
        <v>0</v>
      </c>
      <c r="F232" s="18">
        <v>0</v>
      </c>
      <c r="G232" s="18">
        <v>0</v>
      </c>
      <c r="H232" s="17">
        <v>0</v>
      </c>
      <c r="I232" s="17">
        <v>0</v>
      </c>
      <c r="J232" s="17">
        <v>0</v>
      </c>
      <c r="K232" s="15"/>
    </row>
    <row r="233" s="1" customFormat="1" ht="18.75" customHeight="1" spans="1:11">
      <c r="A233" s="10">
        <v>2296003</v>
      </c>
      <c r="B233" s="22" t="s">
        <v>230</v>
      </c>
      <c r="C233" s="16">
        <v>0</v>
      </c>
      <c r="D233" s="17">
        <v>0</v>
      </c>
      <c r="E233" s="17">
        <v>0</v>
      </c>
      <c r="F233" s="18">
        <v>0</v>
      </c>
      <c r="G233" s="18">
        <v>0</v>
      </c>
      <c r="H233" s="17">
        <v>0</v>
      </c>
      <c r="I233" s="17">
        <v>0</v>
      </c>
      <c r="J233" s="17">
        <v>0</v>
      </c>
      <c r="K233" s="15"/>
    </row>
    <row r="234" s="1" customFormat="1" ht="18.75" customHeight="1" spans="1:11">
      <c r="A234" s="10">
        <v>2296004</v>
      </c>
      <c r="B234" s="22" t="s">
        <v>231</v>
      </c>
      <c r="C234" s="16">
        <v>9</v>
      </c>
      <c r="D234" s="17">
        <v>0</v>
      </c>
      <c r="E234" s="17">
        <v>0</v>
      </c>
      <c r="F234" s="18">
        <v>0</v>
      </c>
      <c r="G234" s="18">
        <v>0</v>
      </c>
      <c r="H234" s="17">
        <v>0</v>
      </c>
      <c r="I234" s="17">
        <v>0</v>
      </c>
      <c r="J234" s="17">
        <v>0</v>
      </c>
      <c r="K234" s="15"/>
    </row>
    <row r="235" s="1" customFormat="1" ht="18.75" customHeight="1" spans="1:11">
      <c r="A235" s="10">
        <v>2296005</v>
      </c>
      <c r="B235" s="22" t="s">
        <v>232</v>
      </c>
      <c r="C235" s="16">
        <v>0</v>
      </c>
      <c r="D235" s="17">
        <v>0</v>
      </c>
      <c r="E235" s="17">
        <v>0</v>
      </c>
      <c r="F235" s="18">
        <v>0</v>
      </c>
      <c r="G235" s="18">
        <v>0</v>
      </c>
      <c r="H235" s="17">
        <v>0</v>
      </c>
      <c r="I235" s="17">
        <v>0</v>
      </c>
      <c r="J235" s="17">
        <v>0</v>
      </c>
      <c r="K235" s="15"/>
    </row>
    <row r="236" s="1" customFormat="1" ht="18.75" customHeight="1" spans="1:11">
      <c r="A236" s="10">
        <v>2296006</v>
      </c>
      <c r="B236" s="22" t="s">
        <v>233</v>
      </c>
      <c r="C236" s="16">
        <v>11</v>
      </c>
      <c r="D236" s="17">
        <v>0</v>
      </c>
      <c r="E236" s="17">
        <v>0</v>
      </c>
      <c r="F236" s="18">
        <v>0</v>
      </c>
      <c r="G236" s="18">
        <v>0</v>
      </c>
      <c r="H236" s="17">
        <v>0</v>
      </c>
      <c r="I236" s="17">
        <v>0</v>
      </c>
      <c r="J236" s="17">
        <v>0</v>
      </c>
      <c r="K236" s="15"/>
    </row>
    <row r="237" s="1" customFormat="1" ht="18.75" customHeight="1" spans="1:11">
      <c r="A237" s="10">
        <v>2296010</v>
      </c>
      <c r="B237" s="22" t="s">
        <v>234</v>
      </c>
      <c r="C237" s="16">
        <v>0</v>
      </c>
      <c r="D237" s="17">
        <v>0</v>
      </c>
      <c r="E237" s="17">
        <v>0</v>
      </c>
      <c r="F237" s="18">
        <v>0</v>
      </c>
      <c r="G237" s="18">
        <v>0</v>
      </c>
      <c r="H237" s="17">
        <v>0</v>
      </c>
      <c r="I237" s="17">
        <v>0</v>
      </c>
      <c r="J237" s="17">
        <v>0</v>
      </c>
      <c r="K237" s="15"/>
    </row>
    <row r="238" s="1" customFormat="1" ht="18.75" customHeight="1" spans="1:11">
      <c r="A238" s="10">
        <v>2296011</v>
      </c>
      <c r="B238" s="22" t="s">
        <v>235</v>
      </c>
      <c r="C238" s="16">
        <v>0</v>
      </c>
      <c r="D238" s="17">
        <v>0</v>
      </c>
      <c r="E238" s="17">
        <v>0</v>
      </c>
      <c r="F238" s="18">
        <v>0</v>
      </c>
      <c r="G238" s="18">
        <v>0</v>
      </c>
      <c r="H238" s="17">
        <v>0</v>
      </c>
      <c r="I238" s="17">
        <v>0</v>
      </c>
      <c r="J238" s="17">
        <v>0</v>
      </c>
      <c r="K238" s="15"/>
    </row>
    <row r="239" s="1" customFormat="1" ht="18.75" customHeight="1" spans="1:11">
      <c r="A239" s="10">
        <v>2296012</v>
      </c>
      <c r="B239" s="22" t="s">
        <v>236</v>
      </c>
      <c r="C239" s="16">
        <v>0</v>
      </c>
      <c r="D239" s="17">
        <v>0</v>
      </c>
      <c r="E239" s="17">
        <v>0</v>
      </c>
      <c r="F239" s="18">
        <v>0</v>
      </c>
      <c r="G239" s="18">
        <v>0</v>
      </c>
      <c r="H239" s="17">
        <v>0</v>
      </c>
      <c r="I239" s="17">
        <v>0</v>
      </c>
      <c r="J239" s="17">
        <v>0</v>
      </c>
      <c r="K239" s="15"/>
    </row>
    <row r="240" s="1" customFormat="1" ht="18.75" customHeight="1" spans="1:11">
      <c r="A240" s="10">
        <v>2296013</v>
      </c>
      <c r="B240" s="22" t="s">
        <v>237</v>
      </c>
      <c r="C240" s="16">
        <v>6</v>
      </c>
      <c r="D240" s="17">
        <v>0</v>
      </c>
      <c r="E240" s="17">
        <v>0</v>
      </c>
      <c r="F240" s="18">
        <v>0</v>
      </c>
      <c r="G240" s="18">
        <v>0</v>
      </c>
      <c r="H240" s="17">
        <v>0</v>
      </c>
      <c r="I240" s="17">
        <v>0</v>
      </c>
      <c r="J240" s="17">
        <v>0</v>
      </c>
      <c r="K240" s="15"/>
    </row>
    <row r="241" s="1" customFormat="1" ht="18.75" customHeight="1" spans="1:11">
      <c r="A241" s="10">
        <v>2296099</v>
      </c>
      <c r="B241" s="22" t="s">
        <v>238</v>
      </c>
      <c r="C241" s="16">
        <v>0</v>
      </c>
      <c r="D241" s="17">
        <v>0</v>
      </c>
      <c r="E241" s="17">
        <v>0</v>
      </c>
      <c r="F241" s="18">
        <v>0</v>
      </c>
      <c r="G241" s="18">
        <v>0</v>
      </c>
      <c r="H241" s="17">
        <v>0</v>
      </c>
      <c r="I241" s="17">
        <v>0</v>
      </c>
      <c r="J241" s="17">
        <v>0</v>
      </c>
      <c r="K241" s="15"/>
    </row>
    <row r="242" s="1" customFormat="1" ht="18.75" customHeight="1" spans="1:11">
      <c r="A242" s="10">
        <v>2320415</v>
      </c>
      <c r="B242" s="21" t="s">
        <v>239</v>
      </c>
      <c r="C242" s="16">
        <v>0</v>
      </c>
      <c r="D242" s="17">
        <v>0</v>
      </c>
      <c r="E242" s="17">
        <v>0</v>
      </c>
      <c r="F242" s="18">
        <v>0</v>
      </c>
      <c r="G242" s="18">
        <v>0</v>
      </c>
      <c r="H242" s="17">
        <v>0</v>
      </c>
      <c r="I242" s="17">
        <v>0</v>
      </c>
      <c r="J242" s="17">
        <v>0</v>
      </c>
      <c r="K242" s="15"/>
    </row>
    <row r="243" s="1" customFormat="1" ht="18.75" customHeight="1" spans="1:11">
      <c r="A243" s="10">
        <v>2330415</v>
      </c>
      <c r="B243" s="21" t="s">
        <v>240</v>
      </c>
      <c r="C243" s="18">
        <v>0</v>
      </c>
      <c r="D243" s="17">
        <v>0</v>
      </c>
      <c r="E243" s="17">
        <v>0</v>
      </c>
      <c r="F243" s="18">
        <v>0</v>
      </c>
      <c r="G243" s="18">
        <v>0</v>
      </c>
      <c r="H243" s="17">
        <v>0</v>
      </c>
      <c r="I243" s="17">
        <v>0</v>
      </c>
      <c r="J243" s="17">
        <v>0</v>
      </c>
      <c r="K243" s="15"/>
    </row>
    <row r="244" s="1" customFormat="1" ht="18.75" customHeight="1" spans="1:11">
      <c r="A244" s="10">
        <v>22961</v>
      </c>
      <c r="B244" s="21" t="s">
        <v>241</v>
      </c>
      <c r="C244" s="16">
        <v>0</v>
      </c>
      <c r="D244" s="17">
        <v>0</v>
      </c>
      <c r="E244" s="17">
        <v>0</v>
      </c>
      <c r="F244" s="18">
        <v>0</v>
      </c>
      <c r="G244" s="18">
        <v>0</v>
      </c>
      <c r="H244" s="17">
        <v>0</v>
      </c>
      <c r="I244" s="17">
        <v>0</v>
      </c>
      <c r="J244" s="17">
        <v>0</v>
      </c>
      <c r="K244" s="15">
        <v>1030177</v>
      </c>
    </row>
    <row r="245" s="1" customFormat="1" ht="17" customHeight="1" spans="1:11">
      <c r="A245" s="10"/>
      <c r="B245" s="21" t="s">
        <v>242</v>
      </c>
      <c r="C245" s="14">
        <f t="shared" ref="C245:J245" si="49">SUM(C246:C248)</f>
        <v>1</v>
      </c>
      <c r="D245" s="12">
        <f t="shared" si="49"/>
        <v>0</v>
      </c>
      <c r="E245" s="12">
        <f t="shared" si="49"/>
        <v>0</v>
      </c>
      <c r="F245" s="14">
        <f t="shared" si="49"/>
        <v>0</v>
      </c>
      <c r="G245" s="14">
        <f t="shared" si="49"/>
        <v>0</v>
      </c>
      <c r="H245" s="12">
        <f t="shared" si="49"/>
        <v>0</v>
      </c>
      <c r="I245" s="12">
        <f t="shared" si="49"/>
        <v>0</v>
      </c>
      <c r="J245" s="12">
        <f t="shared" si="49"/>
        <v>0</v>
      </c>
      <c r="K245" s="15">
        <v>1030199</v>
      </c>
    </row>
    <row r="246" s="1" customFormat="1" ht="17" customHeight="1" spans="1:11">
      <c r="A246" s="10">
        <v>22904</v>
      </c>
      <c r="B246" s="13" t="s">
        <v>243</v>
      </c>
      <c r="C246" s="16">
        <v>1</v>
      </c>
      <c r="D246" s="17">
        <v>0</v>
      </c>
      <c r="E246" s="17">
        <v>0</v>
      </c>
      <c r="F246" s="18">
        <v>0</v>
      </c>
      <c r="G246" s="18">
        <v>0</v>
      </c>
      <c r="H246" s="17">
        <v>0</v>
      </c>
      <c r="I246" s="17">
        <v>0</v>
      </c>
      <c r="J246" s="17">
        <v>0</v>
      </c>
      <c r="K246" s="23"/>
    </row>
    <row r="247" s="1" customFormat="1" ht="17" customHeight="1" spans="1:11">
      <c r="A247" s="10">
        <v>2320499</v>
      </c>
      <c r="B247" s="13" t="s">
        <v>244</v>
      </c>
      <c r="C247" s="16">
        <v>0</v>
      </c>
      <c r="D247" s="17">
        <v>0</v>
      </c>
      <c r="E247" s="17">
        <v>0</v>
      </c>
      <c r="F247" s="16">
        <v>0</v>
      </c>
      <c r="G247" s="16">
        <v>0</v>
      </c>
      <c r="H247" s="17">
        <v>0</v>
      </c>
      <c r="I247" s="17">
        <v>0</v>
      </c>
      <c r="J247" s="17">
        <v>0</v>
      </c>
      <c r="K247" s="15"/>
    </row>
    <row r="248" s="1" customFormat="1" ht="17" customHeight="1" spans="1:11">
      <c r="A248" s="10">
        <v>2330499</v>
      </c>
      <c r="B248" s="13" t="s">
        <v>245</v>
      </c>
      <c r="C248" s="16">
        <v>0</v>
      </c>
      <c r="D248" s="17">
        <v>0</v>
      </c>
      <c r="E248" s="17">
        <v>0</v>
      </c>
      <c r="F248" s="16">
        <v>0</v>
      </c>
      <c r="G248" s="16">
        <v>0</v>
      </c>
      <c r="H248" s="17">
        <v>0</v>
      </c>
      <c r="I248" s="17">
        <v>0</v>
      </c>
      <c r="J248" s="17">
        <v>0</v>
      </c>
      <c r="K248" s="15"/>
    </row>
  </sheetData>
  <mergeCells count="14"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2017-10-23T03:19:00Z</dcterms:created>
  <dcterms:modified xsi:type="dcterms:W3CDTF">2017-11-09T03:58:15Z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